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168209D6-0B40-4F06-A997-39D173224ED2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N18" i="4" l="1"/>
  <c r="CM18" i="4"/>
  <c r="CL18" i="4"/>
  <c r="CK18" i="4"/>
  <c r="CJ18" i="4"/>
  <c r="CI18" i="4"/>
  <c r="CH18" i="4"/>
  <c r="CG18" i="4"/>
  <c r="CF18" i="4"/>
  <c r="CE18" i="4"/>
  <c r="CD18" i="4"/>
  <c r="CC18" i="4"/>
  <c r="CB18" i="4"/>
  <c r="CA18" i="4"/>
  <c r="BZ18" i="4"/>
  <c r="BY18" i="4"/>
  <c r="BX18" i="4"/>
  <c r="BW18" i="4"/>
  <c r="BV18" i="4"/>
  <c r="BV19" i="4" s="1"/>
  <c r="BU18" i="4"/>
  <c r="BT18" i="4"/>
  <c r="BT19" i="4" s="1"/>
  <c r="BS18" i="4"/>
  <c r="BS19" i="4" s="1"/>
  <c r="BR18" i="4"/>
  <c r="BQ18" i="4"/>
  <c r="BP18" i="4"/>
  <c r="BO18" i="4"/>
  <c r="BN18" i="4"/>
  <c r="BM18" i="4"/>
  <c r="BL18" i="4"/>
  <c r="BK18" i="4"/>
  <c r="BJ18" i="4"/>
  <c r="BI18" i="4"/>
  <c r="BH18" i="4"/>
  <c r="BG18" i="4"/>
  <c r="BF18" i="4"/>
  <c r="BE18" i="4"/>
  <c r="BD18" i="4"/>
  <c r="BC18" i="4"/>
  <c r="BB18" i="4"/>
  <c r="BA18" i="4"/>
  <c r="AZ18" i="4"/>
  <c r="AY18" i="4"/>
  <c r="AX18" i="4"/>
  <c r="AW18" i="4"/>
  <c r="AV18" i="4"/>
  <c r="AU18" i="4"/>
  <c r="AU19" i="4" s="1"/>
  <c r="AT18" i="4"/>
  <c r="AS18" i="4"/>
  <c r="AR18" i="4"/>
  <c r="AQ18" i="4"/>
  <c r="AP18" i="4"/>
  <c r="AO18" i="4"/>
  <c r="AN18" i="4"/>
  <c r="AM18" i="4"/>
  <c r="AL18" i="4"/>
  <c r="AK18" i="4"/>
  <c r="AJ18" i="4"/>
  <c r="AI18" i="4"/>
  <c r="AI19" i="4" s="1"/>
  <c r="AH18" i="4"/>
  <c r="AG18" i="4"/>
  <c r="AF18" i="4"/>
  <c r="AE18" i="4"/>
  <c r="AD18" i="4"/>
  <c r="AC18" i="4"/>
  <c r="AB18" i="4"/>
  <c r="AB19" i="4" s="1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V20" i="3"/>
  <c r="EU20" i="3"/>
  <c r="ET20" i="3"/>
  <c r="ES20" i="3"/>
  <c r="ES21" i="3" s="1"/>
  <c r="ER20" i="3"/>
  <c r="EQ20" i="3"/>
  <c r="EP20" i="3"/>
  <c r="EO20" i="3"/>
  <c r="EN20" i="3"/>
  <c r="EM20" i="3"/>
  <c r="EL20" i="3"/>
  <c r="EK20" i="3"/>
  <c r="EJ20" i="3"/>
  <c r="EI20" i="3"/>
  <c r="EH20" i="3"/>
  <c r="EG20" i="3"/>
  <c r="EF20" i="3"/>
  <c r="EF21" i="3" s="1"/>
  <c r="EE20" i="3"/>
  <c r="ED20" i="3"/>
  <c r="EC20" i="3"/>
  <c r="EB20" i="3"/>
  <c r="EA20" i="3"/>
  <c r="DZ20" i="3"/>
  <c r="DY20" i="3"/>
  <c r="DX20" i="3"/>
  <c r="DW20" i="3"/>
  <c r="DV20" i="3"/>
  <c r="DU20" i="3"/>
  <c r="DT20" i="3"/>
  <c r="DS20" i="3"/>
  <c r="DR20" i="3"/>
  <c r="DR21" i="3" s="1"/>
  <c r="DQ20" i="3"/>
  <c r="DP20" i="3"/>
  <c r="DO20" i="3"/>
  <c r="DN20" i="3"/>
  <c r="DM20" i="3"/>
  <c r="DL20" i="3"/>
  <c r="DK20" i="3"/>
  <c r="DJ20" i="3"/>
  <c r="DI20" i="3"/>
  <c r="DH20" i="3"/>
  <c r="DG20" i="3"/>
  <c r="DF20" i="3"/>
  <c r="DE20" i="3"/>
  <c r="DD20" i="3"/>
  <c r="DC20" i="3"/>
  <c r="DB20" i="3"/>
  <c r="DA20" i="3"/>
  <c r="CZ20" i="3"/>
  <c r="CY20" i="3"/>
  <c r="CX20" i="3"/>
  <c r="CW20" i="3"/>
  <c r="CV20" i="3"/>
  <c r="CU20" i="3"/>
  <c r="CT20" i="3"/>
  <c r="CS20" i="3"/>
  <c r="CR20" i="3"/>
  <c r="CQ20" i="3"/>
  <c r="CP20" i="3"/>
  <c r="CO20" i="3"/>
  <c r="CN20" i="3"/>
  <c r="CM20" i="3"/>
  <c r="CL20" i="3"/>
  <c r="CK20" i="3"/>
  <c r="CJ20" i="3"/>
  <c r="CI20" i="3"/>
  <c r="CH20" i="3"/>
  <c r="CG20" i="3"/>
  <c r="CF20" i="3"/>
  <c r="CF21" i="3" s="1"/>
  <c r="CE20" i="3"/>
  <c r="CD20" i="3"/>
  <c r="CC20" i="3"/>
  <c r="BY20" i="3"/>
  <c r="BX20" i="3"/>
  <c r="BW20" i="3"/>
  <c r="BV20" i="3"/>
  <c r="BU20" i="3"/>
  <c r="BT20" i="3"/>
  <c r="BS20" i="3"/>
  <c r="BR20" i="3"/>
  <c r="BQ20" i="3"/>
  <c r="BP20" i="3"/>
  <c r="BO20" i="3"/>
  <c r="BN20" i="3"/>
  <c r="BS21" i="3"/>
  <c r="BR21" i="3"/>
  <c r="BQ21" i="3"/>
  <c r="BM20" i="3"/>
  <c r="BL20" i="3"/>
  <c r="BK20" i="3"/>
  <c r="BJ20" i="3"/>
  <c r="BI20" i="3"/>
  <c r="BH20" i="3"/>
  <c r="BG20" i="3"/>
  <c r="BF20" i="3"/>
  <c r="BE20" i="3"/>
  <c r="BD20" i="3"/>
  <c r="BD21" i="3" s="1"/>
  <c r="BC20" i="3"/>
  <c r="BB20" i="3"/>
  <c r="BA20" i="3"/>
  <c r="AZ20" i="3"/>
  <c r="AY20" i="3"/>
  <c r="AX20" i="3"/>
  <c r="AW20" i="3"/>
  <c r="AV20" i="3"/>
  <c r="AU20" i="3"/>
  <c r="AT20" i="3"/>
  <c r="AS20" i="3"/>
  <c r="AR20" i="3"/>
  <c r="AQ20" i="3"/>
  <c r="AP20" i="3"/>
  <c r="AO20" i="3"/>
  <c r="AN20" i="3"/>
  <c r="AN21" i="3" s="1"/>
  <c r="AM20" i="3"/>
  <c r="AL20" i="3"/>
  <c r="AK20" i="3"/>
  <c r="AK21" i="3" s="1"/>
  <c r="AJ20" i="3"/>
  <c r="AI20" i="3"/>
  <c r="AH20" i="3"/>
  <c r="AH21" i="3" s="1"/>
  <c r="AG20" i="3"/>
  <c r="AX21" i="3"/>
  <c r="AF20" i="3"/>
  <c r="AE20" i="3"/>
  <c r="AD20" i="3"/>
  <c r="AC20" i="3"/>
  <c r="AB20" i="3"/>
  <c r="AA20" i="3"/>
  <c r="Z20" i="3"/>
  <c r="Y20" i="3"/>
  <c r="X20" i="3"/>
  <c r="W20" i="3"/>
  <c r="W21" i="3" s="1"/>
  <c r="V20" i="3"/>
  <c r="V21" i="3" s="1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DF21" i="2"/>
  <c r="DE21" i="2"/>
  <c r="DD21" i="2"/>
  <c r="DC21" i="2"/>
  <c r="DB21" i="2"/>
  <c r="DB22" i="2" s="1"/>
  <c r="DA21" i="2"/>
  <c r="CZ21" i="2"/>
  <c r="CY21" i="2"/>
  <c r="CX21" i="2"/>
  <c r="CW21" i="2"/>
  <c r="CV21" i="2"/>
  <c r="CU21" i="2"/>
  <c r="CT21" i="2"/>
  <c r="CS21" i="2"/>
  <c r="CR21" i="2"/>
  <c r="CQ21" i="2"/>
  <c r="CP21" i="2"/>
  <c r="CO21" i="2"/>
  <c r="CO22" i="2" s="1"/>
  <c r="CN21" i="2"/>
  <c r="CM21" i="2"/>
  <c r="CL21" i="2"/>
  <c r="CK21" i="2"/>
  <c r="CJ21" i="2"/>
  <c r="CI21" i="2"/>
  <c r="CH21" i="2"/>
  <c r="CG21" i="2"/>
  <c r="CF21" i="2"/>
  <c r="CE21" i="2"/>
  <c r="CD21" i="2"/>
  <c r="CC21" i="2"/>
  <c r="CB21" i="2"/>
  <c r="CA21" i="2"/>
  <c r="CA22" i="2" s="1"/>
  <c r="BZ21" i="2"/>
  <c r="BY21" i="2"/>
  <c r="BX21" i="2"/>
  <c r="BW21" i="2"/>
  <c r="BV21" i="2"/>
  <c r="BU21" i="2"/>
  <c r="BT21" i="2"/>
  <c r="BS21" i="2"/>
  <c r="BR21" i="2"/>
  <c r="BQ21" i="2"/>
  <c r="BP21" i="2"/>
  <c r="BO21" i="2"/>
  <c r="BN21" i="2"/>
  <c r="BM21" i="2"/>
  <c r="BL21" i="2"/>
  <c r="BK21" i="2"/>
  <c r="BJ21" i="2"/>
  <c r="BI21" i="2"/>
  <c r="BH21" i="2"/>
  <c r="BG21" i="2"/>
  <c r="BF21" i="2"/>
  <c r="BE21" i="2"/>
  <c r="BD21" i="2"/>
  <c r="BC21" i="2"/>
  <c r="BB21" i="2"/>
  <c r="N21" i="2"/>
  <c r="M21" i="2"/>
  <c r="L21" i="2"/>
  <c r="K21" i="2"/>
  <c r="J21" i="2"/>
  <c r="I21" i="2"/>
  <c r="H21" i="2"/>
  <c r="G21" i="2"/>
  <c r="F21" i="2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BJ24" i="1"/>
  <c r="BK24" i="1"/>
  <c r="BL24" i="1"/>
  <c r="BM24" i="1"/>
  <c r="BN24" i="1"/>
  <c r="BO24" i="1"/>
  <c r="BP24" i="1"/>
  <c r="BQ24" i="1"/>
  <c r="BR24" i="1"/>
  <c r="BS24" i="1"/>
  <c r="BT24" i="1"/>
  <c r="BU24" i="1"/>
  <c r="BV24" i="1"/>
  <c r="BW24" i="1"/>
  <c r="BX24" i="1"/>
  <c r="BY24" i="1"/>
  <c r="BZ24" i="1"/>
  <c r="CA24" i="1"/>
  <c r="CB24" i="1"/>
  <c r="CC24" i="1"/>
  <c r="CD24" i="1"/>
  <c r="CE24" i="1"/>
  <c r="CF24" i="1"/>
  <c r="CG24" i="1"/>
  <c r="CH24" i="1"/>
  <c r="CI24" i="1"/>
  <c r="CJ24" i="1"/>
  <c r="CK24" i="1"/>
  <c r="CL24" i="1"/>
  <c r="CM24" i="1"/>
  <c r="CN24" i="1"/>
  <c r="CO24" i="1"/>
  <c r="CP24" i="1"/>
  <c r="CQ24" i="1"/>
  <c r="CR24" i="1"/>
  <c r="CS24" i="1"/>
  <c r="CT24" i="1"/>
  <c r="CU24" i="1"/>
  <c r="CV24" i="1"/>
  <c r="CW24" i="1"/>
  <c r="CX24" i="1"/>
  <c r="CY24" i="1"/>
  <c r="CZ24" i="1"/>
  <c r="DA24" i="1"/>
  <c r="DB24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O23" i="1"/>
  <c r="DN23" i="1"/>
  <c r="DM23" i="1"/>
  <c r="DL23" i="1"/>
  <c r="DK23" i="1"/>
  <c r="DJ23" i="1"/>
  <c r="DI23" i="1"/>
  <c r="DH23" i="1"/>
  <c r="DG23" i="1"/>
  <c r="DF23" i="1"/>
  <c r="DE23" i="1"/>
  <c r="DD23" i="1"/>
  <c r="DC23" i="1"/>
  <c r="DB23" i="1"/>
  <c r="DA23" i="1"/>
  <c r="CZ23" i="1"/>
  <c r="CY23" i="1"/>
  <c r="CX23" i="1"/>
  <c r="CW23" i="1"/>
  <c r="CV23" i="1"/>
  <c r="CU23" i="1"/>
  <c r="CT23" i="1"/>
  <c r="CS23" i="1"/>
  <c r="CR23" i="1"/>
  <c r="CQ23" i="1"/>
  <c r="CP23" i="1"/>
  <c r="CO23" i="1"/>
  <c r="CN23" i="1"/>
  <c r="CM23" i="1"/>
  <c r="CL23" i="1"/>
  <c r="CK23" i="1"/>
  <c r="CJ23" i="1"/>
  <c r="CI23" i="1"/>
  <c r="CH23" i="1"/>
  <c r="CG23" i="1"/>
  <c r="CF23" i="1"/>
  <c r="CE23" i="1"/>
  <c r="CD23" i="1"/>
  <c r="CC23" i="1"/>
  <c r="CB23" i="1"/>
  <c r="CA23" i="1"/>
  <c r="BZ23" i="1"/>
  <c r="BV23" i="1"/>
  <c r="BU23" i="1"/>
  <c r="BT23" i="1"/>
  <c r="BS23" i="1"/>
  <c r="BR23" i="1"/>
  <c r="BQ23" i="1"/>
  <c r="BP23" i="1"/>
  <c r="BO23" i="1"/>
  <c r="BN23" i="1"/>
  <c r="BM23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Q23" i="1"/>
  <c r="AP23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L38" i="4"/>
  <c r="L37" i="4"/>
  <c r="L36" i="4"/>
  <c r="J38" i="4"/>
  <c r="J37" i="4"/>
  <c r="J36" i="4"/>
  <c r="F38" i="4"/>
  <c r="F36" i="4"/>
  <c r="F37" i="4"/>
  <c r="H38" i="4"/>
  <c r="H37" i="4"/>
  <c r="H36" i="4"/>
  <c r="D40" i="4"/>
  <c r="D38" i="4"/>
  <c r="D37" i="4"/>
  <c r="D36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C19" i="4"/>
  <c r="AD19" i="4"/>
  <c r="AE19" i="4"/>
  <c r="AF19" i="4"/>
  <c r="AG19" i="4"/>
  <c r="AH19" i="4"/>
  <c r="AJ19" i="4"/>
  <c r="AK19" i="4"/>
  <c r="AL19" i="4"/>
  <c r="AM19" i="4"/>
  <c r="AN19" i="4"/>
  <c r="AO19" i="4"/>
  <c r="AP19" i="4"/>
  <c r="AQ19" i="4"/>
  <c r="AR19" i="4"/>
  <c r="AS19" i="4"/>
  <c r="AT19" i="4"/>
  <c r="AV19" i="4"/>
  <c r="AW19" i="4"/>
  <c r="AX19" i="4"/>
  <c r="AY19" i="4"/>
  <c r="AZ19" i="4"/>
  <c r="BA19" i="4"/>
  <c r="BB19" i="4"/>
  <c r="BC19" i="4"/>
  <c r="BD19" i="4"/>
  <c r="BE19" i="4"/>
  <c r="BF19" i="4"/>
  <c r="BG19" i="4"/>
  <c r="BH19" i="4"/>
  <c r="BI19" i="4"/>
  <c r="BJ19" i="4"/>
  <c r="BK19" i="4"/>
  <c r="BL19" i="4"/>
  <c r="BM19" i="4"/>
  <c r="BN19" i="4"/>
  <c r="BO19" i="4"/>
  <c r="BP19" i="4"/>
  <c r="BQ19" i="4"/>
  <c r="BR19" i="4"/>
  <c r="BU19" i="4"/>
  <c r="BW19" i="4"/>
  <c r="BX19" i="4"/>
  <c r="BY19" i="4"/>
  <c r="BZ19" i="4"/>
  <c r="CA19" i="4"/>
  <c r="CB19" i="4"/>
  <c r="CC19" i="4"/>
  <c r="CD19" i="4"/>
  <c r="CE19" i="4"/>
  <c r="CF19" i="4"/>
  <c r="CG19" i="4"/>
  <c r="CH19" i="4"/>
  <c r="CI19" i="4"/>
  <c r="CJ19" i="4"/>
  <c r="CK19" i="4"/>
  <c r="CL19" i="4"/>
  <c r="CM19" i="4"/>
  <c r="CN19" i="4"/>
  <c r="CO19" i="4"/>
  <c r="CP19" i="4"/>
  <c r="CQ19" i="4"/>
  <c r="CR19" i="4"/>
  <c r="CS19" i="4"/>
  <c r="CT19" i="4"/>
  <c r="CU19" i="4"/>
  <c r="CV19" i="4"/>
  <c r="CW19" i="4"/>
  <c r="CX19" i="4"/>
  <c r="CY19" i="4"/>
  <c r="CZ19" i="4"/>
  <c r="DA19" i="4"/>
  <c r="DB19" i="4"/>
  <c r="DC19" i="4"/>
  <c r="DD19" i="4"/>
  <c r="DE19" i="4"/>
  <c r="DF19" i="4"/>
  <c r="DG19" i="4"/>
  <c r="DH19" i="4"/>
  <c r="DI19" i="4"/>
  <c r="DJ19" i="4"/>
  <c r="DK19" i="4"/>
  <c r="DL19" i="4"/>
  <c r="DM19" i="4"/>
  <c r="DN19" i="4"/>
  <c r="DO19" i="4"/>
  <c r="DP19" i="4"/>
  <c r="DQ19" i="4"/>
  <c r="DR19" i="4"/>
  <c r="DS19" i="4"/>
  <c r="DT19" i="4"/>
  <c r="DU19" i="4"/>
  <c r="DV19" i="4"/>
  <c r="DW19" i="4"/>
  <c r="DX19" i="4"/>
  <c r="DY19" i="4"/>
  <c r="DZ19" i="4"/>
  <c r="EA19" i="4"/>
  <c r="EB19" i="4"/>
  <c r="EC19" i="4"/>
  <c r="ED19" i="4"/>
  <c r="EE19" i="4"/>
  <c r="EF19" i="4"/>
  <c r="EG19" i="4"/>
  <c r="EH19" i="4"/>
  <c r="EI19" i="4"/>
  <c r="EJ19" i="4"/>
  <c r="EK19" i="4"/>
  <c r="EL19" i="4"/>
  <c r="EM19" i="4"/>
  <c r="EN19" i="4"/>
  <c r="EO19" i="4"/>
  <c r="EP19" i="4"/>
  <c r="EQ19" i="4"/>
  <c r="ER19" i="4"/>
  <c r="ES19" i="4"/>
  <c r="ET19" i="4"/>
  <c r="EU19" i="4"/>
  <c r="EV19" i="4"/>
  <c r="EW19" i="4"/>
  <c r="EX19" i="4"/>
  <c r="EY19" i="4"/>
  <c r="EZ19" i="4"/>
  <c r="FA19" i="4"/>
  <c r="FB19" i="4"/>
  <c r="FC19" i="4"/>
  <c r="FD19" i="4"/>
  <c r="FE19" i="4"/>
  <c r="FF19" i="4"/>
  <c r="FG19" i="4"/>
  <c r="FH19" i="4"/>
  <c r="FI19" i="4"/>
  <c r="FJ19" i="4"/>
  <c r="FK19" i="4"/>
  <c r="FL19" i="4"/>
  <c r="FM19" i="4"/>
  <c r="FN19" i="4"/>
  <c r="FO19" i="4"/>
  <c r="FP19" i="4"/>
  <c r="FQ19" i="4"/>
  <c r="FR19" i="4"/>
  <c r="FS19" i="4"/>
  <c r="FT19" i="4"/>
  <c r="FU19" i="4"/>
  <c r="FV19" i="4"/>
  <c r="FW19" i="4"/>
  <c r="FX19" i="4"/>
  <c r="FY19" i="4"/>
  <c r="FZ19" i="4"/>
  <c r="GA19" i="4"/>
  <c r="GB19" i="4"/>
  <c r="GC19" i="4"/>
  <c r="GD19" i="4"/>
  <c r="GE19" i="4"/>
  <c r="GF19" i="4"/>
  <c r="GG19" i="4"/>
  <c r="GH19" i="4"/>
  <c r="GI19" i="4"/>
  <c r="GJ19" i="4"/>
  <c r="GK19" i="4"/>
  <c r="GL19" i="4"/>
  <c r="GM19" i="4"/>
  <c r="GN19" i="4"/>
  <c r="GO19" i="4"/>
  <c r="GP19" i="4"/>
  <c r="GQ19" i="4"/>
  <c r="GR19" i="4"/>
  <c r="GS19" i="4"/>
  <c r="GT19" i="4"/>
  <c r="GU19" i="4"/>
  <c r="GV19" i="4"/>
  <c r="GW19" i="4"/>
  <c r="GX19" i="4"/>
  <c r="GY19" i="4"/>
  <c r="GZ19" i="4"/>
  <c r="HA19" i="4"/>
  <c r="HB19" i="4"/>
  <c r="HC19" i="4"/>
  <c r="GR18" i="4"/>
  <c r="GQ18" i="4"/>
  <c r="GP18" i="4"/>
  <c r="GO18" i="4"/>
  <c r="GN18" i="4"/>
  <c r="GM18" i="4"/>
  <c r="GL18" i="4"/>
  <c r="GK18" i="4"/>
  <c r="GJ18" i="4"/>
  <c r="GI18" i="4"/>
  <c r="GH18" i="4"/>
  <c r="GG18" i="4"/>
  <c r="GF18" i="4"/>
  <c r="GE18" i="4"/>
  <c r="GD18" i="4"/>
  <c r="GC18" i="4"/>
  <c r="GB18" i="4"/>
  <c r="GA18" i="4"/>
  <c r="FZ18" i="4"/>
  <c r="FY18" i="4"/>
  <c r="FX18" i="4"/>
  <c r="FW18" i="4"/>
  <c r="FV18" i="4"/>
  <c r="FU18" i="4"/>
  <c r="FT18" i="4"/>
  <c r="FS18" i="4"/>
  <c r="FR18" i="4"/>
  <c r="FQ18" i="4"/>
  <c r="FP18" i="4"/>
  <c r="FO18" i="4"/>
  <c r="FN18" i="4"/>
  <c r="FM18" i="4"/>
  <c r="FL18" i="4"/>
  <c r="FK18" i="4"/>
  <c r="FJ18" i="4"/>
  <c r="FI18" i="4"/>
  <c r="FH18" i="4"/>
  <c r="FG18" i="4"/>
  <c r="FF18" i="4"/>
  <c r="FE18" i="4"/>
  <c r="FD18" i="4"/>
  <c r="FC18" i="4"/>
  <c r="FB18" i="4"/>
  <c r="FA18" i="4"/>
  <c r="EZ18" i="4"/>
  <c r="EY18" i="4"/>
  <c r="EX18" i="4"/>
  <c r="EW18" i="4"/>
  <c r="EV18" i="4"/>
  <c r="EU18" i="4"/>
  <c r="ET18" i="4"/>
  <c r="ES18" i="4"/>
  <c r="ER18" i="4"/>
  <c r="EQ18" i="4"/>
  <c r="EP18" i="4"/>
  <c r="EO18" i="4"/>
  <c r="EN18" i="4"/>
  <c r="EM18" i="4"/>
  <c r="EL18" i="4"/>
  <c r="EK18" i="4"/>
  <c r="EJ18" i="4"/>
  <c r="EI18" i="4"/>
  <c r="EH18" i="4"/>
  <c r="EG18" i="4"/>
  <c r="EF18" i="4"/>
  <c r="EE18" i="4"/>
  <c r="ED18" i="4"/>
  <c r="EC18" i="4"/>
  <c r="EB18" i="4"/>
  <c r="EA18" i="4"/>
  <c r="DZ18" i="4"/>
  <c r="DY18" i="4"/>
  <c r="DX18" i="4"/>
  <c r="DW18" i="4"/>
  <c r="DV18" i="4"/>
  <c r="DU18" i="4"/>
  <c r="DT18" i="4"/>
  <c r="DS18" i="4"/>
  <c r="DR18" i="4"/>
  <c r="DQ18" i="4"/>
  <c r="DP18" i="4"/>
  <c r="DO18" i="4"/>
  <c r="DN18" i="4"/>
  <c r="DM18" i="4"/>
  <c r="DL18" i="4"/>
  <c r="DK18" i="4"/>
  <c r="DJ18" i="4"/>
  <c r="DI18" i="4"/>
  <c r="DH18" i="4"/>
  <c r="DG18" i="4"/>
  <c r="DF18" i="4"/>
  <c r="DE18" i="4"/>
  <c r="DD18" i="4"/>
  <c r="DC18" i="4"/>
  <c r="DB18" i="4"/>
  <c r="DA18" i="4"/>
  <c r="CZ18" i="4"/>
  <c r="CY18" i="4"/>
  <c r="CX18" i="4"/>
  <c r="CW18" i="4"/>
  <c r="CV18" i="4"/>
  <c r="CU18" i="4"/>
  <c r="CT18" i="4"/>
  <c r="CS18" i="4"/>
  <c r="CR18" i="4"/>
  <c r="CQ18" i="4"/>
  <c r="CP18" i="4"/>
  <c r="CO18" i="4"/>
  <c r="E18" i="4"/>
  <c r="D18" i="4"/>
  <c r="D19" i="4" s="1"/>
  <c r="C18" i="4"/>
  <c r="C19" i="4" s="1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X21" i="3"/>
  <c r="Y21" i="3"/>
  <c r="Z21" i="3"/>
  <c r="AA21" i="3"/>
  <c r="AB21" i="3"/>
  <c r="AC21" i="3"/>
  <c r="AD21" i="3"/>
  <c r="AE21" i="3"/>
  <c r="AF21" i="3"/>
  <c r="AG21" i="3"/>
  <c r="AI21" i="3"/>
  <c r="AJ21" i="3"/>
  <c r="AL21" i="3"/>
  <c r="AM21" i="3"/>
  <c r="AO21" i="3"/>
  <c r="AP21" i="3"/>
  <c r="AQ21" i="3"/>
  <c r="AR21" i="3"/>
  <c r="AS21" i="3"/>
  <c r="AT21" i="3"/>
  <c r="AU21" i="3"/>
  <c r="AV21" i="3"/>
  <c r="AW21" i="3"/>
  <c r="AY21" i="3"/>
  <c r="AZ21" i="3"/>
  <c r="BA21" i="3"/>
  <c r="BB21" i="3"/>
  <c r="BC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BT21" i="3"/>
  <c r="BU21" i="3"/>
  <c r="BV21" i="3"/>
  <c r="BW21" i="3"/>
  <c r="BX21" i="3"/>
  <c r="BY21" i="3"/>
  <c r="CB21" i="3"/>
  <c r="CC21" i="3"/>
  <c r="CD21" i="3"/>
  <c r="CE21" i="3"/>
  <c r="CG21" i="3"/>
  <c r="CH21" i="3"/>
  <c r="CI21" i="3"/>
  <c r="CJ21" i="3"/>
  <c r="CK21" i="3"/>
  <c r="CL21" i="3"/>
  <c r="CM21" i="3"/>
  <c r="CN21" i="3"/>
  <c r="CO21" i="3"/>
  <c r="CP21" i="3"/>
  <c r="CQ21" i="3"/>
  <c r="CR21" i="3"/>
  <c r="CS21" i="3"/>
  <c r="CT21" i="3"/>
  <c r="CU21" i="3"/>
  <c r="CV21" i="3"/>
  <c r="CW21" i="3"/>
  <c r="CX21" i="3"/>
  <c r="CY21" i="3"/>
  <c r="CZ21" i="3"/>
  <c r="DA21" i="3"/>
  <c r="DB21" i="3"/>
  <c r="DC21" i="3"/>
  <c r="DD21" i="3"/>
  <c r="DE21" i="3"/>
  <c r="DF21" i="3"/>
  <c r="DG21" i="3"/>
  <c r="DH21" i="3"/>
  <c r="DI21" i="3"/>
  <c r="DJ21" i="3"/>
  <c r="DK21" i="3"/>
  <c r="DL21" i="3"/>
  <c r="DM21" i="3"/>
  <c r="DN21" i="3"/>
  <c r="DO21" i="3"/>
  <c r="DP21" i="3"/>
  <c r="DQ21" i="3"/>
  <c r="DS21" i="3"/>
  <c r="DT21" i="3"/>
  <c r="DU21" i="3"/>
  <c r="DV21" i="3"/>
  <c r="DW21" i="3"/>
  <c r="DX21" i="3"/>
  <c r="DY21" i="3"/>
  <c r="DZ21" i="3"/>
  <c r="EA21" i="3"/>
  <c r="EB21" i="3"/>
  <c r="EC21" i="3"/>
  <c r="ED21" i="3"/>
  <c r="EE21" i="3"/>
  <c r="EG21" i="3"/>
  <c r="EH21" i="3"/>
  <c r="EI21" i="3"/>
  <c r="EJ21" i="3"/>
  <c r="EK21" i="3"/>
  <c r="EL21" i="3"/>
  <c r="EM21" i="3"/>
  <c r="EN21" i="3"/>
  <c r="EO21" i="3"/>
  <c r="EP21" i="3"/>
  <c r="EQ21" i="3"/>
  <c r="ER21" i="3"/>
  <c r="ET21" i="3"/>
  <c r="EU21" i="3"/>
  <c r="EV21" i="3"/>
  <c r="EW21" i="3"/>
  <c r="EX21" i="3"/>
  <c r="EY21" i="3"/>
  <c r="EZ21" i="3"/>
  <c r="FA21" i="3"/>
  <c r="FB21" i="3"/>
  <c r="FC21" i="3"/>
  <c r="FD21" i="3"/>
  <c r="FE21" i="3"/>
  <c r="FF21" i="3"/>
  <c r="FG21" i="3"/>
  <c r="FH21" i="3"/>
  <c r="FI21" i="3"/>
  <c r="FJ21" i="3"/>
  <c r="FK21" i="3"/>
  <c r="FK20" i="3"/>
  <c r="FJ20" i="3"/>
  <c r="FI20" i="3"/>
  <c r="FH20" i="3"/>
  <c r="FG20" i="3"/>
  <c r="FF20" i="3"/>
  <c r="FE20" i="3"/>
  <c r="FD20" i="3"/>
  <c r="FC20" i="3"/>
  <c r="FB20" i="3"/>
  <c r="FA20" i="3"/>
  <c r="EZ20" i="3"/>
  <c r="EY20" i="3"/>
  <c r="EX20" i="3"/>
  <c r="EW20" i="3"/>
  <c r="CB20" i="3"/>
  <c r="CA20" i="3"/>
  <c r="CA21" i="3" s="1"/>
  <c r="BZ20" i="3"/>
  <c r="BZ21" i="3" s="1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AI22" i="2"/>
  <c r="AJ22" i="2"/>
  <c r="AK22" i="2"/>
  <c r="AL22" i="2"/>
  <c r="AM22" i="2"/>
  <c r="AN22" i="2"/>
  <c r="AO22" i="2"/>
  <c r="AP22" i="2"/>
  <c r="AQ22" i="2"/>
  <c r="AR22" i="2"/>
  <c r="AS22" i="2"/>
  <c r="AT22" i="2"/>
  <c r="AU22" i="2"/>
  <c r="AV22" i="2"/>
  <c r="AW22" i="2"/>
  <c r="AX22" i="2"/>
  <c r="BA22" i="2"/>
  <c r="BB22" i="2"/>
  <c r="BC22" i="2"/>
  <c r="BD22" i="2"/>
  <c r="BE22" i="2"/>
  <c r="BF22" i="2"/>
  <c r="BG22" i="2"/>
  <c r="BH22" i="2"/>
  <c r="BI22" i="2"/>
  <c r="BJ22" i="2"/>
  <c r="BK22" i="2"/>
  <c r="BL22" i="2"/>
  <c r="BM22" i="2"/>
  <c r="BN22" i="2"/>
  <c r="BP22" i="2"/>
  <c r="BQ22" i="2"/>
  <c r="BR22" i="2"/>
  <c r="BS22" i="2"/>
  <c r="BT22" i="2"/>
  <c r="BU22" i="2"/>
  <c r="BV22" i="2"/>
  <c r="BW22" i="2"/>
  <c r="BX22" i="2"/>
  <c r="BY22" i="2"/>
  <c r="BZ22" i="2"/>
  <c r="CB22" i="2"/>
  <c r="CC22" i="2"/>
  <c r="CD22" i="2"/>
  <c r="CE22" i="2"/>
  <c r="CF22" i="2"/>
  <c r="CG22" i="2"/>
  <c r="CH22" i="2"/>
  <c r="CI22" i="2"/>
  <c r="CJ22" i="2"/>
  <c r="CK22" i="2"/>
  <c r="CL22" i="2"/>
  <c r="CM22" i="2"/>
  <c r="CN22" i="2"/>
  <c r="CP22" i="2"/>
  <c r="CQ22" i="2"/>
  <c r="CR22" i="2"/>
  <c r="CS22" i="2"/>
  <c r="CT22" i="2"/>
  <c r="CU22" i="2"/>
  <c r="CV22" i="2"/>
  <c r="CW22" i="2"/>
  <c r="CX22" i="2"/>
  <c r="CY22" i="2"/>
  <c r="CZ22" i="2"/>
  <c r="DA22" i="2"/>
  <c r="DC22" i="2"/>
  <c r="DD22" i="2"/>
  <c r="DE22" i="2"/>
  <c r="DF22" i="2"/>
  <c r="DG22" i="2"/>
  <c r="DH22" i="2"/>
  <c r="DI22" i="2"/>
  <c r="DJ22" i="2"/>
  <c r="DK22" i="2"/>
  <c r="DL22" i="2"/>
  <c r="DM22" i="2"/>
  <c r="DN22" i="2"/>
  <c r="DO22" i="2"/>
  <c r="DP22" i="2"/>
  <c r="DQ22" i="2"/>
  <c r="DR22" i="2"/>
  <c r="D45" i="2"/>
  <c r="D44" i="2"/>
  <c r="F31" i="2"/>
  <c r="D31" i="2"/>
  <c r="DR21" i="2"/>
  <c r="DQ21" i="2"/>
  <c r="DP21" i="2"/>
  <c r="DO21" i="2"/>
  <c r="DN21" i="2"/>
  <c r="DM21" i="2"/>
  <c r="DL21" i="2"/>
  <c r="DK21" i="2"/>
  <c r="DJ21" i="2"/>
  <c r="DI21" i="2"/>
  <c r="DH21" i="2"/>
  <c r="DG21" i="2"/>
  <c r="BO22" i="2"/>
  <c r="BA21" i="2"/>
  <c r="AZ21" i="2"/>
  <c r="AZ22" i="2" s="1"/>
  <c r="AY21" i="2"/>
  <c r="AY22" i="2" s="1"/>
  <c r="AX21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A21" i="2"/>
  <c r="Z21" i="2"/>
  <c r="Y21" i="2"/>
  <c r="X21" i="2"/>
  <c r="W21" i="2"/>
  <c r="V21" i="2"/>
  <c r="U21" i="2"/>
  <c r="T21" i="2"/>
  <c r="S21" i="2"/>
  <c r="R21" i="2"/>
  <c r="Q21" i="2"/>
  <c r="P21" i="2"/>
  <c r="O21" i="2"/>
  <c r="BY23" i="1"/>
  <c r="BX23" i="1"/>
  <c r="BW23" i="1"/>
  <c r="I41" i="2" l="1"/>
  <c r="H41" i="2" s="1"/>
  <c r="M41" i="2"/>
  <c r="L41" i="2" s="1"/>
  <c r="E41" i="2"/>
  <c r="D41" i="2" s="1"/>
  <c r="E39" i="2"/>
  <c r="D39" i="2" s="1"/>
  <c r="G39" i="2"/>
  <c r="F39" i="2" s="1"/>
  <c r="M39" i="2"/>
  <c r="L39" i="2" s="1"/>
  <c r="K39" i="2"/>
  <c r="J39" i="2" s="1"/>
  <c r="G41" i="2"/>
  <c r="F41" i="2" s="1"/>
  <c r="K41" i="2"/>
  <c r="J41" i="2" s="1"/>
  <c r="I39" i="2"/>
  <c r="H39" i="2" s="1"/>
  <c r="C21" i="2" l="1"/>
  <c r="C22" i="2" s="1"/>
  <c r="D21" i="2"/>
  <c r="D22" i="2" s="1"/>
  <c r="E21" i="2"/>
  <c r="C20" i="3"/>
  <c r="C21" i="3" s="1"/>
  <c r="D20" i="3"/>
  <c r="D21" i="3" s="1"/>
  <c r="E20" i="3"/>
  <c r="Z23" i="1"/>
  <c r="Y23" i="1"/>
  <c r="X23" i="1"/>
  <c r="E23" i="1"/>
  <c r="D23" i="1"/>
  <c r="C23" i="1"/>
  <c r="C24" i="1" s="1"/>
  <c r="E44" i="3" l="1"/>
  <c r="D44" i="3" s="1"/>
  <c r="D43" i="3"/>
  <c r="E42" i="3"/>
  <c r="D42" i="3" s="1"/>
  <c r="M38" i="3"/>
  <c r="L38" i="3" s="1"/>
  <c r="M39" i="3"/>
  <c r="L39" i="3" s="1"/>
  <c r="M40" i="3"/>
  <c r="L40" i="3" s="1"/>
  <c r="K38" i="3"/>
  <c r="J38" i="3" s="1"/>
  <c r="K39" i="3"/>
  <c r="J39" i="3" s="1"/>
  <c r="K40" i="3"/>
  <c r="J40" i="3" s="1"/>
  <c r="I38" i="3"/>
  <c r="H38" i="3" s="1"/>
  <c r="I39" i="3"/>
  <c r="H39" i="3" s="1"/>
  <c r="I40" i="3"/>
  <c r="H40" i="3" s="1"/>
  <c r="G38" i="3"/>
  <c r="F38" i="3" s="1"/>
  <c r="G39" i="3"/>
  <c r="F39" i="3" s="1"/>
  <c r="G40" i="3"/>
  <c r="F40" i="3" s="1"/>
  <c r="E38" i="3"/>
  <c r="D38" i="3" s="1"/>
  <c r="E39" i="3"/>
  <c r="D39" i="3" s="1"/>
  <c r="E40" i="3"/>
  <c r="D40" i="3" s="1"/>
  <c r="E33" i="3"/>
  <c r="D33" i="3" s="1"/>
  <c r="D34" i="3"/>
  <c r="E35" i="3"/>
  <c r="D35" i="3" s="1"/>
  <c r="H29" i="3"/>
  <c r="H30" i="3"/>
  <c r="I31" i="3"/>
  <c r="H31" i="3" s="1"/>
  <c r="F29" i="3"/>
  <c r="F30" i="3"/>
  <c r="G31" i="3"/>
  <c r="F31" i="3" s="1"/>
  <c r="D29" i="3"/>
  <c r="D30" i="3"/>
  <c r="E31" i="3"/>
  <c r="D31" i="3" s="1"/>
  <c r="E26" i="3"/>
  <c r="D26" i="3" s="1"/>
  <c r="E43" i="2"/>
  <c r="D43" i="2" s="1"/>
  <c r="E34" i="2"/>
  <c r="D34" i="2" s="1"/>
  <c r="E35" i="2"/>
  <c r="D35" i="2" s="1"/>
  <c r="E36" i="2"/>
  <c r="D36" i="2" s="1"/>
  <c r="G30" i="2"/>
  <c r="F30" i="2" s="1"/>
  <c r="G32" i="2"/>
  <c r="F32" i="2" s="1"/>
  <c r="E30" i="2"/>
  <c r="D30" i="2" s="1"/>
  <c r="E32" i="2"/>
  <c r="D32" i="2" s="1"/>
  <c r="E25" i="2"/>
  <c r="D25" i="2" s="1"/>
  <c r="E27" i="2"/>
  <c r="D27" i="2" s="1"/>
  <c r="E46" i="1"/>
  <c r="D46" i="1" s="1"/>
  <c r="E45" i="1"/>
  <c r="D45" i="1" s="1"/>
  <c r="E47" i="1"/>
  <c r="D47" i="1" s="1"/>
  <c r="G41" i="1"/>
  <c r="F41" i="1" s="1"/>
  <c r="G42" i="1"/>
  <c r="F42" i="1" s="1"/>
  <c r="G43" i="1"/>
  <c r="F43" i="1" s="1"/>
  <c r="E41" i="1"/>
  <c r="D41" i="1" s="1"/>
  <c r="E42" i="1"/>
  <c r="D42" i="1" s="1"/>
  <c r="E43" i="1"/>
  <c r="D43" i="1" s="1"/>
  <c r="E36" i="1"/>
  <c r="D36" i="1" s="1"/>
  <c r="E37" i="1"/>
  <c r="D37" i="1" s="1"/>
  <c r="E38" i="1"/>
  <c r="D38" i="1" s="1"/>
  <c r="G32" i="1"/>
  <c r="F32" i="1" s="1"/>
  <c r="G33" i="1"/>
  <c r="F33" i="1" s="1"/>
  <c r="G34" i="1"/>
  <c r="F34" i="1" s="1"/>
  <c r="E32" i="1"/>
  <c r="D32" i="1" s="1"/>
  <c r="E33" i="1"/>
  <c r="D33" i="1" s="1"/>
  <c r="E34" i="1"/>
  <c r="D34" i="1" s="1"/>
  <c r="E27" i="1"/>
  <c r="D27" i="1" s="1"/>
  <c r="E28" i="1"/>
  <c r="D28" i="1" s="1"/>
  <c r="E29" i="1"/>
  <c r="D29" i="1" s="1"/>
  <c r="M41" i="3" l="1"/>
  <c r="L41" i="3"/>
  <c r="K41" i="3"/>
  <c r="J41" i="3"/>
  <c r="I41" i="3"/>
  <c r="H41" i="3"/>
  <c r="G41" i="3"/>
  <c r="F41" i="3"/>
  <c r="E36" i="3"/>
  <c r="D36" i="3"/>
  <c r="E41" i="3"/>
  <c r="D41" i="3"/>
  <c r="D27" i="3"/>
  <c r="E27" i="3"/>
  <c r="D32" i="3"/>
  <c r="E37" i="2"/>
  <c r="D37" i="2"/>
  <c r="D33" i="2"/>
  <c r="G44" i="1"/>
  <c r="F44" i="1"/>
  <c r="E48" i="1"/>
  <c r="D48" i="1"/>
  <c r="E44" i="1"/>
  <c r="D44" i="1"/>
  <c r="E39" i="1"/>
  <c r="D39" i="1"/>
  <c r="G35" i="1"/>
  <c r="F35" i="1"/>
  <c r="E35" i="1"/>
  <c r="D35" i="1"/>
  <c r="E30" i="1"/>
  <c r="D30" i="1"/>
  <c r="E42" i="4" l="1"/>
  <c r="D42" i="4"/>
  <c r="E40" i="4"/>
  <c r="E41" i="4"/>
  <c r="D41" i="4"/>
  <c r="M36" i="4"/>
  <c r="M37" i="4"/>
  <c r="M38" i="4"/>
  <c r="K36" i="4"/>
  <c r="K37" i="4"/>
  <c r="K38" i="4"/>
  <c r="I36" i="4"/>
  <c r="I37" i="4"/>
  <c r="I38" i="4"/>
  <c r="G36" i="4"/>
  <c r="G37" i="4"/>
  <c r="G38" i="4"/>
  <c r="E36" i="4"/>
  <c r="E37" i="4"/>
  <c r="E38" i="4"/>
  <c r="E31" i="4"/>
  <c r="D31" i="4" s="1"/>
  <c r="E32" i="4"/>
  <c r="D32" i="4" s="1"/>
  <c r="E33" i="4"/>
  <c r="D33" i="4" s="1"/>
  <c r="H27" i="4"/>
  <c r="I28" i="4"/>
  <c r="H28" i="4" s="1"/>
  <c r="H29" i="4"/>
  <c r="G27" i="4"/>
  <c r="F27" i="4" s="1"/>
  <c r="G28" i="4"/>
  <c r="F28" i="4" s="1"/>
  <c r="G29" i="4"/>
  <c r="F29" i="4" s="1"/>
  <c r="E27" i="4"/>
  <c r="D27" i="4" s="1"/>
  <c r="E28" i="4"/>
  <c r="D28" i="4" s="1"/>
  <c r="E29" i="4"/>
  <c r="D29" i="4" s="1"/>
  <c r="E22" i="4"/>
  <c r="D22" i="4" s="1"/>
  <c r="E23" i="4"/>
  <c r="D23" i="4" s="1"/>
  <c r="E24" i="4"/>
  <c r="D24" i="4" s="1"/>
  <c r="D43" i="4" l="1"/>
  <c r="E43" i="4"/>
  <c r="L39" i="4"/>
  <c r="M39" i="4"/>
  <c r="J39" i="4"/>
  <c r="K39" i="4"/>
  <c r="H39" i="4"/>
  <c r="I39" i="4"/>
  <c r="F39" i="4"/>
  <c r="G39" i="4"/>
  <c r="D39" i="4"/>
  <c r="E39" i="4"/>
  <c r="D34" i="4"/>
  <c r="E34" i="4"/>
  <c r="H30" i="4"/>
  <c r="I30" i="4"/>
  <c r="F30" i="4"/>
  <c r="G30" i="4"/>
  <c r="D25" i="4"/>
  <c r="E25" i="4"/>
  <c r="D30" i="4"/>
  <c r="E30" i="4"/>
</calcChain>
</file>

<file path=xl/sharedStrings.xml><?xml version="1.0" encoding="utf-8"?>
<sst xmlns="http://schemas.openxmlformats.org/spreadsheetml/2006/main" count="1302" uniqueCount="1019">
  <si>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</si>
  <si>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</si>
  <si>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</si>
  <si>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</si>
  <si>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</si>
  <si>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</si>
  <si>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</si>
  <si>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</si>
  <si>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</si>
  <si>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</si>
  <si>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</si>
  <si>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</si>
  <si>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</si>
  <si>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</si>
  <si>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</si>
  <si>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</si>
  <si>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</si>
  <si>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</si>
  <si>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</si>
  <si>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</si>
  <si>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</si>
  <si>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</si>
  <si>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</si>
  <si>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</si>
  <si>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</si>
  <si>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</si>
  <si>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</si>
  <si>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</si>
  <si>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</si>
  <si>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</si>
  <si>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</si>
  <si>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</si>
  <si>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</si>
  <si>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</si>
  <si>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</si>
  <si>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</si>
  <si>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</si>
  <si>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</si>
  <si>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</si>
  <si>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</si>
  <si>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</si>
  <si>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</si>
  <si>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</si>
  <si>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</si>
  <si>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</si>
  <si>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</si>
  <si>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</si>
  <si>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</si>
  <si>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</si>
  <si>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</si>
  <si>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</si>
  <si>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</si>
  <si>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</si>
  <si>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</si>
  <si>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</si>
  <si>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</si>
  <si>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</si>
  <si>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</si>
  <si>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</si>
  <si>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</si>
  <si>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</si>
  <si>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</si>
  <si>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</si>
  <si>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</si>
  <si>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</si>
  <si>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</si>
  <si>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</si>
  <si>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</si>
  <si>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</si>
  <si>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</si>
  <si>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</si>
  <si>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</si>
  <si>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</si>
  <si>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</si>
  <si>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</si>
  <si>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</si>
  <si>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</si>
  <si>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</si>
  <si>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</si>
  <si>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</si>
  <si>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</si>
  <si>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</si>
  <si>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</si>
  <si>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</si>
  <si>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</si>
  <si>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</si>
  <si>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</si>
  <si>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</si>
  <si>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</si>
  <si>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</si>
  <si>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</si>
  <si>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</si>
  <si>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</si>
  <si>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</si>
  <si>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</si>
  <si>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</si>
  <si>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</si>
  <si>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</si>
  <si>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</si>
  <si>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</si>
  <si>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</si>
  <si>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</si>
  <si>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</si>
  <si>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</si>
  <si>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</si>
  <si>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</si>
  <si>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</si>
  <si>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</si>
  <si>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</si>
  <si>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</si>
  <si>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</si>
  <si>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</si>
  <si>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</si>
  <si>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</si>
  <si>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</si>
  <si>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</si>
  <si>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</si>
  <si>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</si>
  <si>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</si>
  <si>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</si>
  <si>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</si>
  <si>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</si>
  <si>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</si>
  <si>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</si>
  <si>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</si>
  <si>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</si>
  <si>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</si>
  <si>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</si>
  <si>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</si>
  <si>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</si>
  <si>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</si>
  <si>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</si>
  <si>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</si>
  <si>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</si>
  <si>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</si>
  <si>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</si>
  <si>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</si>
  <si>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</si>
  <si>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</si>
  <si>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</si>
  <si>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</si>
  <si>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</si>
  <si>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</si>
  <si>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</si>
  <si>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</si>
  <si>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</si>
  <si>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</si>
  <si>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</si>
  <si>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</si>
  <si>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</si>
  <si>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</si>
  <si>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</si>
  <si>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</si>
  <si>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</si>
  <si>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</si>
  <si>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</si>
  <si>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</si>
  <si>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</si>
  <si>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</si>
  <si>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</si>
  <si>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</si>
  <si>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</si>
  <si>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</si>
  <si>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</si>
  <si>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</si>
  <si>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</si>
  <si>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</si>
  <si>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</si>
  <si>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</si>
  <si>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</si>
  <si>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</si>
  <si>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</si>
  <si>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</si>
  <si>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</si>
  <si>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</si>
  <si>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</si>
  <si>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</si>
  <si>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</si>
  <si>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</si>
  <si>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</si>
  <si>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</si>
  <si>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</si>
  <si>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</si>
  <si>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</si>
  <si>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</si>
  <si>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</si>
  <si>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</si>
  <si>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</si>
  <si>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</si>
  <si>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</si>
  <si>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</si>
  <si>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</si>
  <si>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</si>
  <si>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</si>
  <si>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</si>
  <si>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</si>
  <si>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</si>
  <si>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</si>
  <si>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</si>
  <si>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</si>
  <si>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</si>
  <si>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</si>
  <si>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</si>
  <si>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</si>
  <si>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</si>
  <si>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</si>
  <si>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</si>
  <si>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</si>
  <si>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</si>
  <si>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</si>
  <si>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</si>
  <si>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</si>
  <si>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</si>
  <si>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</si>
  <si>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</si>
  <si>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</si>
  <si>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</si>
  <si>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</si>
  <si>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</si>
  <si>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</si>
  <si>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</si>
  <si>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</si>
  <si>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</si>
  <si>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</si>
  <si>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</si>
  <si>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</si>
  <si>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</si>
  <si>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</si>
  <si>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</si>
  <si>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</si>
  <si>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</si>
  <si>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</si>
  <si>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</si>
  <si>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</si>
  <si>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</si>
  <si>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</si>
  <si>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</si>
  <si>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</si>
  <si>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</si>
  <si>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</si>
  <si>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</si>
  <si>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</si>
  <si>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</si>
  <si>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</si>
  <si>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</si>
  <si>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</si>
  <si>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</si>
  <si>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</si>
  <si>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</si>
  <si>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</si>
  <si>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</si>
  <si>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</si>
  <si>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</si>
  <si>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</si>
  <si>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</si>
  <si>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</si>
  <si>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</si>
  <si>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</si>
  <si>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</si>
  <si>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</si>
  <si>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</si>
  <si>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</si>
  <si>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</si>
  <si>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</si>
  <si>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</si>
  <si>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</si>
  <si>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</si>
  <si>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</si>
  <si>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</si>
  <si>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</si>
  <si>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</si>
  <si>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</si>
  <si>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</si>
  <si>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</si>
  <si>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</si>
  <si>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</si>
  <si>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</si>
  <si>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</si>
  <si>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</si>
  <si>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</si>
  <si>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</si>
  <si>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</si>
  <si>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</si>
  <si>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</si>
  <si>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</si>
  <si>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</si>
  <si>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</si>
  <si>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</si>
  <si>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</si>
  <si>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</si>
  <si>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</si>
  <si>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</si>
  <si>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</si>
  <si>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</si>
  <si>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</si>
  <si>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</si>
  <si>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</si>
  <si>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</si>
  <si>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</si>
  <si>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</si>
  <si>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</si>
  <si>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</si>
  <si>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</si>
  <si>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</si>
  <si>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</si>
  <si>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</si>
  <si>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</si>
  <si>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</si>
  <si>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</si>
  <si>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</si>
  <si>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</si>
  <si>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</si>
  <si>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</si>
  <si>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</si>
  <si>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</si>
  <si>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</si>
  <si>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</si>
  <si>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</si>
  <si>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</si>
  <si>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</si>
  <si>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</si>
  <si>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</si>
  <si>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</si>
  <si>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</si>
  <si>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</si>
  <si>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</si>
  <si>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</si>
  <si>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</si>
  <si>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</si>
  <si>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</si>
  <si>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</si>
  <si>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</si>
  <si>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</si>
  <si>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</si>
  <si>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</si>
  <si>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</si>
  <si>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</si>
  <si>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</si>
  <si>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</si>
  <si>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</si>
  <si>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</si>
  <si>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</si>
  <si>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</si>
  <si>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</si>
  <si>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</si>
  <si>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</si>
  <si>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</si>
  <si>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</si>
  <si>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</si>
  <si>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</si>
  <si>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</si>
  <si>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</si>
  <si>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</si>
  <si>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</si>
  <si>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</si>
  <si>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</si>
  <si>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</si>
  <si>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</si>
  <si>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</si>
  <si>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</si>
  <si>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</si>
  <si>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</si>
  <si>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</si>
  <si>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</si>
  <si>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</si>
  <si>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</si>
  <si>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</si>
  <si>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</si>
  <si>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</si>
  <si>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</si>
  <si>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</si>
  <si>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</si>
  <si>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</si>
  <si>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</si>
  <si>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</si>
  <si>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</si>
  <si>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</si>
  <si>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</si>
  <si>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</si>
  <si>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</si>
  <si>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</si>
  <si>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</si>
  <si>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</si>
  <si>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</si>
  <si>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</si>
  <si>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</si>
  <si>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</si>
  <si>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</si>
  <si>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</si>
  <si>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</si>
  <si>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</si>
  <si>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</si>
  <si>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</si>
  <si>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</si>
  <si>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</si>
  <si>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</si>
  <si>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</si>
  <si>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</si>
  <si>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</si>
  <si>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</si>
  <si>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</si>
  <si>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</si>
  <si>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</si>
  <si>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</si>
  <si>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</si>
  <si>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</si>
  <si>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</si>
  <si>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</si>
  <si>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</si>
  <si>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</si>
  <si>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</si>
  <si>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</si>
  <si>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</si>
  <si>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</si>
  <si>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</si>
  <si>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</si>
  <si>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</si>
  <si>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</si>
  <si>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</si>
  <si>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</si>
  <si>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</si>
  <si>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</si>
  <si>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</si>
  <si>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</si>
  <si>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</si>
  <si>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</si>
  <si>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</si>
  <si>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</si>
  <si>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</si>
  <si>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</si>
  <si>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</si>
  <si>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</si>
  <si>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</si>
  <si>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</si>
  <si>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</si>
  <si>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</si>
  <si>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</si>
  <si>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</si>
  <si>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</si>
  <si>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</si>
  <si>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</si>
  <si>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</si>
  <si>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</si>
  <si>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</si>
  <si>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</si>
  <si>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</si>
  <si>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</si>
  <si>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</si>
  <si>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</si>
  <si>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</si>
  <si>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</si>
  <si>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</si>
  <si>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</si>
  <si>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</si>
  <si>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</si>
  <si>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</si>
  <si>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</si>
  <si>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</si>
  <si>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</si>
  <si>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</si>
  <si>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</si>
  <si>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</si>
  <si>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</si>
  <si>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</si>
  <si>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</si>
  <si>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</si>
  <si>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</si>
  <si>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</si>
  <si>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</si>
  <si>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</si>
  <si>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</si>
  <si>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</si>
  <si>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</si>
  <si>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</si>
  <si>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</si>
  <si>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</si>
  <si>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</si>
  <si>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</si>
  <si>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</si>
  <si>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</si>
  <si>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</si>
  <si>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</si>
  <si>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</si>
  <si>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</si>
  <si>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</si>
  <si>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</si>
  <si>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</si>
  <si>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</si>
  <si>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</si>
  <si>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</si>
  <si>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</si>
  <si>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</si>
  <si>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</si>
  <si>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</si>
  <si>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</si>
  <si>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</si>
  <si>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</si>
  <si>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</si>
  <si>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</si>
  <si>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</si>
  <si>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</si>
  <si>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</si>
  <si>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</si>
  <si>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</si>
  <si>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</si>
  <si>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</si>
  <si>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</si>
  <si>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</si>
  <si>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</si>
  <si>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</si>
  <si>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</si>
  <si>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</si>
  <si>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</si>
  <si>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</si>
  <si>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</si>
  <si>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</si>
  <si>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</si>
  <si>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</si>
  <si>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</si>
  <si>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</si>
  <si>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</si>
  <si>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</si>
  <si>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</si>
  <si>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</si>
  <si>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</si>
  <si>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</si>
  <si>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</si>
  <si>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</si>
  <si>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</si>
  <si>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</si>
  <si>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</si>
  <si>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</si>
  <si>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</si>
  <si>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</si>
  <si>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</si>
  <si>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</si>
  <si>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</si>
  <si>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</si>
  <si>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</si>
  <si>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</si>
  <si>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</si>
  <si>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</si>
  <si>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</si>
  <si>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</si>
  <si>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</si>
  <si>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</si>
  <si>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</si>
  <si>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</si>
  <si>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</si>
  <si>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</si>
  <si>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</si>
  <si>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</si>
  <si>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</si>
  <si>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</si>
  <si>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</si>
  <si>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</si>
  <si>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</si>
  <si>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</si>
  <si>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</si>
  <si>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</si>
  <si>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</si>
  <si>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</si>
  <si>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</si>
  <si>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</si>
  <si>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</si>
  <si>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</si>
  <si>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</si>
  <si>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</si>
  <si>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</si>
  <si>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</si>
  <si>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</si>
  <si>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</si>
  <si>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</si>
  <si>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</si>
  <si>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</si>
  <si>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</si>
  <si>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</si>
  <si>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</si>
  <si>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</si>
  <si>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</si>
  <si>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</si>
  <si>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</si>
  <si>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</si>
  <si>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</si>
  <si>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</si>
  <si>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</si>
  <si>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</si>
  <si>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</si>
  <si>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</si>
  <si>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</si>
  <si>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</si>
  <si>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</si>
  <si>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</si>
  <si>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</si>
  <si>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</si>
  <si>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</si>
  <si>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</si>
  <si>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</si>
  <si>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</si>
  <si>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</si>
  <si>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</si>
  <si>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</si>
  <si>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</si>
  <si>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</si>
  <si>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</si>
  <si>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</si>
  <si>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</si>
  <si>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</si>
  <si>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</si>
  <si>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</si>
  <si>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</si>
  <si>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</si>
  <si>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</si>
  <si>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</si>
  <si>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</si>
  <si>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</si>
  <si>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</si>
  <si>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</si>
  <si>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</si>
  <si>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</si>
  <si>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</si>
  <si>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</si>
  <si>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</si>
  <si>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</si>
  <si>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</si>
  <si>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</si>
  <si>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</si>
  <si>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</si>
  <si>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</si>
  <si>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</si>
  <si>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</si>
  <si>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</si>
  <si>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</si>
  <si>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</si>
  <si>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</si>
  <si>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</si>
  <si>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</si>
  <si>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</si>
  <si>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</si>
  <si>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</si>
  <si>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</si>
  <si>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</si>
  <si>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</si>
  <si>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</si>
  <si>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</si>
  <si>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</si>
  <si>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</si>
  <si>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</si>
  <si>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</si>
  <si>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</si>
  <si>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</si>
  <si>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</si>
  <si>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</si>
  <si>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</si>
  <si>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</si>
  <si>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</si>
  <si>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</si>
  <si>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</si>
  <si>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</si>
  <si>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</si>
  <si>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</si>
  <si>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</si>
  <si>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</si>
  <si>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</si>
  <si>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</si>
  <si>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</si>
  <si>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</si>
  <si>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</si>
  <si>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</si>
  <si>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</si>
  <si>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</si>
  <si>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</si>
  <si>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</si>
  <si>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</si>
  <si>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</si>
  <si>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</si>
  <si>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</si>
  <si>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</si>
  <si>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</si>
  <si>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</si>
  <si>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</si>
  <si>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</si>
  <si>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</si>
  <si>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</si>
  <si>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</si>
  <si>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</si>
  <si>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</si>
  <si>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</si>
  <si>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</si>
  <si>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</si>
  <si>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</si>
  <si>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</si>
  <si>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</si>
  <si>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</si>
  <si>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</si>
  <si>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</si>
  <si>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</si>
  <si>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</si>
  <si>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</si>
  <si>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</si>
  <si>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</si>
  <si>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</si>
  <si>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</si>
  <si>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</si>
  <si>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</si>
  <si>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</si>
  <si>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</si>
  <si>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</si>
  <si>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</si>
  <si>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</si>
  <si>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</si>
  <si>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</si>
  <si>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</si>
  <si>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</si>
  <si>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</si>
  <si>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</si>
  <si>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</si>
  <si>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</si>
  <si>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</si>
  <si>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</si>
  <si>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</si>
  <si>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</si>
  <si>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</si>
  <si>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</si>
  <si>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</si>
  <si>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</si>
  <si>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</si>
  <si>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</si>
  <si>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</si>
  <si>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</si>
  <si>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</si>
  <si>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</si>
  <si>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</si>
  <si>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</si>
  <si>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</si>
  <si>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</si>
  <si>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</si>
  <si>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</si>
  <si>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</si>
  <si>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</si>
  <si>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</si>
  <si>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</si>
  <si>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</si>
  <si>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</si>
  <si>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</si>
  <si>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</si>
  <si>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</si>
  <si>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</si>
  <si>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</si>
  <si>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</si>
  <si>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</si>
  <si>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</si>
  <si>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</si>
  <si>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</si>
  <si>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</si>
  <si>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</si>
  <si>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</si>
  <si>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</si>
  <si>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</si>
  <si>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</si>
  <si>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</si>
  <si>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</si>
  <si>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</si>
  <si>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</si>
  <si>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</si>
  <si>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</si>
  <si>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</si>
  <si>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</si>
  <si>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</si>
  <si>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</si>
  <si>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</si>
  <si>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</si>
  <si>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</si>
  <si>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</si>
  <si>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</si>
  <si>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</si>
  <si>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</si>
  <si>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</si>
  <si>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</si>
  <si>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</si>
  <si>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</si>
  <si>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</si>
  <si>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</si>
  <si>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</si>
  <si>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</si>
  <si>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</si>
  <si>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</si>
  <si>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</si>
  <si>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</si>
  <si>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</si>
  <si>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</si>
  <si>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</si>
  <si>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</si>
  <si>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</si>
  <si>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</si>
  <si>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</si>
  <si>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</si>
  <si>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</si>
  <si>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</si>
  <si>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</si>
  <si>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</si>
  <si>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</si>
  <si>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</si>
  <si>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</si>
  <si>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</si>
  <si>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</si>
  <si>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</si>
  <si>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</si>
  <si>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</si>
  <si>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</si>
  <si>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</si>
  <si>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</si>
  <si>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</si>
  <si>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</si>
  <si>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</si>
  <si>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</si>
  <si>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</si>
  <si>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</si>
  <si>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</si>
  <si>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</si>
  <si>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</si>
  <si>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</si>
  <si>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</si>
  <si>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</si>
  <si>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</si>
  <si>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</si>
  <si>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</si>
  <si>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</si>
  <si>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</si>
  <si>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</si>
  <si>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</si>
  <si>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</si>
  <si>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</si>
  <si>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</si>
  <si>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</si>
  <si>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</si>
  <si>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</si>
  <si>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</si>
  <si>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</si>
  <si>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</si>
  <si>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</si>
  <si>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</si>
  <si>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</si>
  <si>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</si>
  <si>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</si>
  <si>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</si>
  <si>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</si>
  <si>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</si>
  <si>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</si>
  <si>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</si>
  <si>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</si>
  <si>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</si>
  <si>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</si>
  <si>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</si>
  <si>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</si>
  <si>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</si>
  <si>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</si>
  <si>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</si>
  <si>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</si>
  <si>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</si>
  <si>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</si>
  <si>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</si>
  <si>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</si>
  <si>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</si>
  <si>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</si>
  <si>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</si>
  <si>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</si>
  <si>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</si>
  <si>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</si>
  <si>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</si>
  <si>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</si>
  <si>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</si>
  <si>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</si>
  <si>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</si>
  <si>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</si>
  <si>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</si>
  <si>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</si>
  <si>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</si>
  <si>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</si>
  <si>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</si>
  <si>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</si>
  <si>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</si>
  <si>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</si>
  <si>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</si>
  <si>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</si>
  <si>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</si>
  <si>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</si>
  <si>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</si>
  <si>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</si>
  <si>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</si>
  <si>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</si>
  <si>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</si>
  <si>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</si>
  <si>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</si>
  <si>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</si>
  <si>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</si>
  <si>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</si>
  <si>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</si>
  <si>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</si>
  <si>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</si>
  <si>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</si>
  <si>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</si>
  <si>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</si>
  <si>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</si>
  <si>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</si>
  <si>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</si>
  <si>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</si>
  <si>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</si>
  <si>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</si>
  <si>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</si>
  <si>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</si>
  <si>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</si>
  <si>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</si>
  <si>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</si>
  <si>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</si>
  <si>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</si>
  <si>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</si>
  <si>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</si>
  <si>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</si>
  <si>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</si>
  <si>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</si>
  <si>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</si>
  <si>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</si>
  <si>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</si>
  <si>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</si>
  <si>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</si>
  <si>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</si>
  <si>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</si>
  <si>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</si>
  <si>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</si>
  <si>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</si>
  <si>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</si>
  <si>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</si>
  <si>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</si>
  <si>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</si>
  <si>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</si>
  <si>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</si>
  <si>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</si>
  <si>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</si>
  <si>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</si>
  <si>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</si>
  <si>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</si>
  <si>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</si>
  <si>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</si>
  <si>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</si>
  <si>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</si>
  <si>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</si>
  <si>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</si>
  <si>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</si>
  <si>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</si>
  <si>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</si>
  <si>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</si>
  <si>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</si>
  <si>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</si>
  <si>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</si>
  <si>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</si>
  <si>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</si>
  <si>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</si>
  <si>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</si>
  <si>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</si>
  <si>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</si>
  <si>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</si>
  <si>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</si>
  <si>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</si>
  <si>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</si>
  <si>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</si>
  <si>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</si>
  <si>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</si>
  <si>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</si>
  <si>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</si>
  <si>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</si>
  <si>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</si>
  <si>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</si>
  <si>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</si>
  <si>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</si>
  <si>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</si>
  <si>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</si>
  <si>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</si>
  <si>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</si>
  <si>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</si>
  <si>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</si>
  <si>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</si>
  <si>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</si>
  <si>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</si>
  <si>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</si>
  <si>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</si>
  <si>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</si>
  <si>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</si>
  <si>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</si>
  <si>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</si>
  <si>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>Серік Әлинұр</t>
  </si>
  <si>
    <t>Талғатова Інжу</t>
  </si>
  <si>
    <t>Мақсат Алижан</t>
  </si>
  <si>
    <t>Мереке Айсұлтан</t>
  </si>
  <si>
    <t>Мұратова Кәусар</t>
  </si>
  <si>
    <t>Сейтқазымова Айдай</t>
  </si>
  <si>
    <t>Бауыржан Назерке</t>
  </si>
  <si>
    <t>Бақытқали Еңлік</t>
  </si>
  <si>
    <t>Ғалымбек Нұрила</t>
  </si>
  <si>
    <t>Жалғасова Ақнәзік</t>
  </si>
  <si>
    <t>Өтеген Сезім</t>
  </si>
  <si>
    <t>Асылбек Көзайым</t>
  </si>
  <si>
    <t>Нұрлан Дарын</t>
  </si>
  <si>
    <t>Тимур Томирис</t>
  </si>
  <si>
    <t>Мусамадин Әлім</t>
  </si>
  <si>
    <t>Сенгали Нұржігіт</t>
  </si>
  <si>
    <t>Скендір Ақмерей</t>
  </si>
  <si>
    <t>Букенбай Сафия</t>
  </si>
  <si>
    <t>Асылбек Медина</t>
  </si>
  <si>
    <t>Бисен Алдияр</t>
  </si>
  <si>
    <t>Қошқарбай Ерхан</t>
  </si>
  <si>
    <t>Елеусіз Әділжан</t>
  </si>
  <si>
    <t>Талғатов Аян</t>
  </si>
  <si>
    <t>Бисен Азиз</t>
  </si>
  <si>
    <t>Тимур Алия</t>
  </si>
  <si>
    <t xml:space="preserve">                                  Оқу жылы: ___2025-2026___                              Топ: __  Балбөбек __                Өткізу кезеңі:__Аралық__                                   Өткізу мерзімі:__Қантар__</t>
  </si>
  <si>
    <t xml:space="preserve">                                  Оқу жылы: ___2025-2026___                              Топ: __Балапан__                Өткізу кезеңі:__Аралық__          Өткізу мерзімі:__Қантар__</t>
  </si>
  <si>
    <t xml:space="preserve">                                  Оқу жылы: ___2025-2026___                              Топ:___Балдаурен__                  Өткізу кезеңі:__Аралық__      Өткізу мерзімі:__Қантар__</t>
  </si>
  <si>
    <t xml:space="preserve">                                  Оқу жылы: __2025-2026___                                Топ: __Балдырған___                Өткізу кезеңі:  __Аралық__        Өткізу мерзімі:__Қантар__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</si>
</sst>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6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5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0" fontId="8" fillId="0" borderId="0" xfId="0" applyFont="1"/>
    <xf numFmtId="0" fontId="8" fillId="0" borderId="4" xfId="0" applyFont="1" applyBorder="1"/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1" fontId="14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15" fillId="0" borderId="0" xfId="0" applyFont="1"/>
    <xf numFmtId="0" fontId="9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1" xfId="0" applyFont="1" applyBorder="1"/>
    <xf numFmtId="1" fontId="0" fillId="0" borderId="3" xfId="0" applyNumberFormat="1" applyBorder="1" applyAlignment="1">
      <alignment horizontal="center"/>
    </xf>
    <xf numFmtId="1" fontId="0" fillId="0" borderId="0" xfId="0" applyNumberForma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48"/>
  <sheetViews>
    <sheetView topLeftCell="A2" workbookViewId="0">
      <selection activeCell="A2" sqref="A2:O2"/>
    </sheetView>
  </sheetViews>
  <sheetFormatPr defaultRowHeight="15" x14ac:dyDescent="0.25"/>
  <cols>
    <col min="2" max="2" width="27.5703125" customWidth="1"/>
  </cols>
  <sheetData>
    <row r="1" spans="1:254" ht="15.75" x14ac:dyDescent="0.25">
      <c r="A1" s="5" t="s">
        <v>21</v>
      </c>
      <c r="B1" s="12" t="s">
        <v>15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</row>
    <row r="2" spans="1:254" ht="16.149999999999999" customHeight="1" x14ac:dyDescent="0.25">
      <c r="A2" s="62" t="s">
        <v>1015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DM2" s="77" t="s">
        <v>978</v>
      </c>
      <c r="DN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</row>
    <row r="4" spans="1:254" ht="15.6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3" t="s">
        <v>2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66" t="s">
        <v>87</v>
      </c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82" t="s">
        <v>114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73" t="s">
        <v>114</v>
      </c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64" t="s">
        <v>137</v>
      </c>
      <c r="DB4" s="64"/>
      <c r="DC4" s="64"/>
      <c r="DD4" s="64"/>
      <c r="DE4" s="64"/>
      <c r="DF4" s="64"/>
      <c r="DG4" s="64"/>
      <c r="DH4" s="64"/>
      <c r="DI4" s="64"/>
      <c r="DJ4" s="64"/>
      <c r="DK4" s="64"/>
      <c r="DL4" s="64"/>
      <c r="DM4" s="64"/>
      <c r="DN4" s="64"/>
      <c r="DO4" s="64"/>
    </row>
    <row r="5" spans="1:254" ht="15" customHeight="1" x14ac:dyDescent="0.25">
      <c r="A5" s="71"/>
      <c r="B5" s="71"/>
      <c r="C5" s="67" t="s">
        <v>981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 t="s">
        <v>982</v>
      </c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 t="s">
        <v>3</v>
      </c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 t="s">
        <v>88</v>
      </c>
      <c r="BI5" s="67"/>
      <c r="BJ5" s="67"/>
      <c r="BK5" s="67"/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83" t="s">
        <v>115</v>
      </c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116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73" t="s">
        <v>983</v>
      </c>
      <c r="DB5" s="65"/>
      <c r="DC5" s="65"/>
      <c r="DD5" s="65"/>
      <c r="DE5" s="65"/>
      <c r="DF5" s="65"/>
      <c r="DG5" s="65"/>
      <c r="DH5" s="65"/>
      <c r="DI5" s="65"/>
      <c r="DJ5" s="65"/>
      <c r="DK5" s="65"/>
      <c r="DL5" s="65"/>
      <c r="DM5" s="65"/>
      <c r="DN5" s="65"/>
      <c r="DO5" s="65"/>
    </row>
    <row r="6" spans="1:254" ht="10.15" hidden="1" customHeight="1" x14ac:dyDescent="0.25">
      <c r="A6" s="71"/>
      <c r="B6" s="71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</row>
    <row r="7" spans="1:254" ht="15.6" hidden="1" customHeight="1" x14ac:dyDescent="0.25">
      <c r="A7" s="71"/>
      <c r="B7" s="71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</row>
    <row r="8" spans="1:254" ht="15.6" hidden="1" customHeight="1" x14ac:dyDescent="0.25">
      <c r="A8" s="71"/>
      <c r="B8" s="71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</row>
    <row r="9" spans="1:254" ht="15.6" hidden="1" customHeight="1" x14ac:dyDescent="0.25">
      <c r="A9" s="71"/>
      <c r="B9" s="71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</row>
    <row r="10" spans="1:254" ht="15.6" hidden="1" customHeight="1" x14ac:dyDescent="0.25">
      <c r="A10" s="71"/>
      <c r="B10" s="7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</row>
    <row r="11" spans="1:254" ht="15.6" customHeight="1" x14ac:dyDescent="0.25">
      <c r="A11" s="71"/>
      <c r="B11" s="71"/>
      <c r="C11" s="68" t="s">
        <v>22</v>
      </c>
      <c r="D11" s="68" t="s">
        <v>5</v>
      </c>
      <c r="E11" s="68" t="s">
        <v>6</v>
      </c>
      <c r="F11" s="68" t="s">
        <v>26</v>
      </c>
      <c r="G11" s="68" t="s">
        <v>7</v>
      </c>
      <c r="H11" s="68" t="s">
        <v>8</v>
      </c>
      <c r="I11" s="68" t="s">
        <v>23</v>
      </c>
      <c r="J11" s="68" t="s">
        <v>9</v>
      </c>
      <c r="K11" s="68" t="s">
        <v>10</v>
      </c>
      <c r="L11" s="68" t="s">
        <v>28</v>
      </c>
      <c r="M11" s="68" t="s">
        <v>6</v>
      </c>
      <c r="N11" s="68" t="s">
        <v>12</v>
      </c>
      <c r="O11" s="68" t="s">
        <v>24</v>
      </c>
      <c r="P11" s="68" t="s">
        <v>10</v>
      </c>
      <c r="Q11" s="68" t="s">
        <v>13</v>
      </c>
      <c r="R11" s="68" t="s">
        <v>25</v>
      </c>
      <c r="S11" s="68" t="s">
        <v>12</v>
      </c>
      <c r="T11" s="68" t="s">
        <v>7</v>
      </c>
      <c r="U11" s="68" t="s">
        <v>36</v>
      </c>
      <c r="V11" s="68" t="s">
        <v>14</v>
      </c>
      <c r="W11" s="68" t="s">
        <v>9</v>
      </c>
      <c r="X11" s="68" t="s">
        <v>44</v>
      </c>
      <c r="Y11" s="68"/>
      <c r="Z11" s="68"/>
      <c r="AA11" s="68" t="s">
        <v>45</v>
      </c>
      <c r="AB11" s="68"/>
      <c r="AC11" s="68"/>
      <c r="AD11" s="68" t="s">
        <v>46</v>
      </c>
      <c r="AE11" s="68"/>
      <c r="AF11" s="68"/>
      <c r="AG11" s="68" t="s">
        <v>47</v>
      </c>
      <c r="AH11" s="68"/>
      <c r="AI11" s="68"/>
      <c r="AJ11" s="68" t="s">
        <v>48</v>
      </c>
      <c r="AK11" s="68"/>
      <c r="AL11" s="68"/>
      <c r="AM11" s="68" t="s">
        <v>49</v>
      </c>
      <c r="AN11" s="68"/>
      <c r="AO11" s="68"/>
      <c r="AP11" s="65" t="s">
        <v>50</v>
      </c>
      <c r="AQ11" s="65"/>
      <c r="AR11" s="65"/>
      <c r="AS11" s="68" t="s">
        <v>51</v>
      </c>
      <c r="AT11" s="68"/>
      <c r="AU11" s="68"/>
      <c r="AV11" s="68" t="s">
        <v>52</v>
      </c>
      <c r="AW11" s="68"/>
      <c r="AX11" s="68"/>
      <c r="AY11" s="68" t="s">
        <v>53</v>
      </c>
      <c r="AZ11" s="68"/>
      <c r="BA11" s="68"/>
      <c r="BB11" s="68" t="s">
        <v>54</v>
      </c>
      <c r="BC11" s="68"/>
      <c r="BD11" s="68"/>
      <c r="BE11" s="68" t="s">
        <v>55</v>
      </c>
      <c r="BF11" s="68"/>
      <c r="BG11" s="68"/>
      <c r="BH11" s="65" t="s">
        <v>89</v>
      </c>
      <c r="BI11" s="65"/>
      <c r="BJ11" s="65"/>
      <c r="BK11" s="65" t="s">
        <v>90</v>
      </c>
      <c r="BL11" s="65"/>
      <c r="BM11" s="65"/>
      <c r="BN11" s="65" t="s">
        <v>91</v>
      </c>
      <c r="BO11" s="65"/>
      <c r="BP11" s="65"/>
      <c r="BQ11" s="65" t="s">
        <v>92</v>
      </c>
      <c r="BR11" s="65"/>
      <c r="BS11" s="65"/>
      <c r="BT11" s="65" t="s">
        <v>93</v>
      </c>
      <c r="BU11" s="65"/>
      <c r="BV11" s="65"/>
      <c r="BW11" s="65" t="s">
        <v>104</v>
      </c>
      <c r="BX11" s="65"/>
      <c r="BY11" s="65"/>
      <c r="BZ11" s="65" t="s">
        <v>105</v>
      </c>
      <c r="CA11" s="65"/>
      <c r="CB11" s="65"/>
      <c r="CC11" s="65" t="s">
        <v>106</v>
      </c>
      <c r="CD11" s="65"/>
      <c r="CE11" s="65"/>
      <c r="CF11" s="65" t="s">
        <v>107</v>
      </c>
      <c r="CG11" s="65"/>
      <c r="CH11" s="65"/>
      <c r="CI11" s="65" t="s">
        <v>108</v>
      </c>
      <c r="CJ11" s="65"/>
      <c r="CK11" s="65"/>
      <c r="CL11" s="65" t="s">
        <v>109</v>
      </c>
      <c r="CM11" s="65"/>
      <c r="CN11" s="65"/>
      <c r="CO11" s="65" t="s">
        <v>110</v>
      </c>
      <c r="CP11" s="65"/>
      <c r="CQ11" s="65"/>
      <c r="CR11" s="65" t="s">
        <v>111</v>
      </c>
      <c r="CS11" s="65"/>
      <c r="CT11" s="65"/>
      <c r="CU11" s="65" t="s">
        <v>112</v>
      </c>
      <c r="CV11" s="65"/>
      <c r="CW11" s="65"/>
      <c r="CX11" s="65" t="s">
        <v>113</v>
      </c>
      <c r="CY11" s="65"/>
      <c r="CZ11" s="65"/>
      <c r="DA11" s="65" t="s">
        <v>138</v>
      </c>
      <c r="DB11" s="65"/>
      <c r="DC11" s="65"/>
      <c r="DD11" s="65" t="s">
        <v>139</v>
      </c>
      <c r="DE11" s="65"/>
      <c r="DF11" s="65"/>
      <c r="DG11" s="65" t="s">
        <v>140</v>
      </c>
      <c r="DH11" s="65"/>
      <c r="DI11" s="65"/>
      <c r="DJ11" s="65" t="s">
        <v>141</v>
      </c>
      <c r="DK11" s="65"/>
      <c r="DL11" s="65"/>
      <c r="DM11" s="65" t="s">
        <v>142</v>
      </c>
      <c r="DN11" s="65"/>
      <c r="DO11" s="65"/>
    </row>
    <row r="12" spans="1:254" ht="60" customHeight="1" x14ac:dyDescent="0.25">
      <c r="A12" s="71"/>
      <c r="B12" s="71"/>
      <c r="C12" s="63" t="s">
        <v>642</v>
      </c>
      <c r="D12" s="63"/>
      <c r="E12" s="63"/>
      <c r="F12" s="63" t="s">
        <v>977</v>
      </c>
      <c r="G12" s="63"/>
      <c r="H12" s="63"/>
      <c r="I12" s="63" t="s">
        <v>29</v>
      </c>
      <c r="J12" s="63"/>
      <c r="K12" s="63"/>
      <c r="L12" s="63" t="s">
        <v>37</v>
      </c>
      <c r="M12" s="63"/>
      <c r="N12" s="63"/>
      <c r="O12" s="63" t="s">
        <v>39</v>
      </c>
      <c r="P12" s="63"/>
      <c r="Q12" s="63"/>
      <c r="R12" s="63" t="s">
        <v>40</v>
      </c>
      <c r="S12" s="63"/>
      <c r="T12" s="63"/>
      <c r="U12" s="63" t="s">
        <v>43</v>
      </c>
      <c r="V12" s="63"/>
      <c r="W12" s="63"/>
      <c r="X12" s="63" t="s">
        <v>647</v>
      </c>
      <c r="Y12" s="63"/>
      <c r="Z12" s="63"/>
      <c r="AA12" s="63" t="s">
        <v>649</v>
      </c>
      <c r="AB12" s="63"/>
      <c r="AC12" s="63"/>
      <c r="AD12" s="63" t="s">
        <v>651</v>
      </c>
      <c r="AE12" s="63"/>
      <c r="AF12" s="63"/>
      <c r="AG12" s="63" t="s">
        <v>653</v>
      </c>
      <c r="AH12" s="63"/>
      <c r="AI12" s="63"/>
      <c r="AJ12" s="63" t="s">
        <v>655</v>
      </c>
      <c r="AK12" s="63"/>
      <c r="AL12" s="63"/>
      <c r="AM12" s="63" t="s">
        <v>659</v>
      </c>
      <c r="AN12" s="63"/>
      <c r="AO12" s="63"/>
      <c r="AP12" s="63" t="s">
        <v>660</v>
      </c>
      <c r="AQ12" s="63"/>
      <c r="AR12" s="63"/>
      <c r="AS12" s="63" t="s">
        <v>662</v>
      </c>
      <c r="AT12" s="63"/>
      <c r="AU12" s="63"/>
      <c r="AV12" s="63" t="s">
        <v>663</v>
      </c>
      <c r="AW12" s="63"/>
      <c r="AX12" s="63"/>
      <c r="AY12" s="63" t="s">
        <v>666</v>
      </c>
      <c r="AZ12" s="63"/>
      <c r="BA12" s="63"/>
      <c r="BB12" s="63" t="s">
        <v>667</v>
      </c>
      <c r="BC12" s="63"/>
      <c r="BD12" s="63"/>
      <c r="BE12" s="63" t="s">
        <v>670</v>
      </c>
      <c r="BF12" s="63"/>
      <c r="BG12" s="63"/>
      <c r="BH12" s="63" t="s">
        <v>671</v>
      </c>
      <c r="BI12" s="63"/>
      <c r="BJ12" s="63"/>
      <c r="BK12" s="63" t="s">
        <v>675</v>
      </c>
      <c r="BL12" s="63"/>
      <c r="BM12" s="63"/>
      <c r="BN12" s="63" t="s">
        <v>674</v>
      </c>
      <c r="BO12" s="63"/>
      <c r="BP12" s="63"/>
      <c r="BQ12" s="63" t="s">
        <v>676</v>
      </c>
      <c r="BR12" s="63"/>
      <c r="BS12" s="63"/>
      <c r="BT12" s="63" t="s">
        <v>677</v>
      </c>
      <c r="BU12" s="63"/>
      <c r="BV12" s="63"/>
      <c r="BW12" s="63" t="s">
        <v>679</v>
      </c>
      <c r="BX12" s="63"/>
      <c r="BY12" s="63"/>
      <c r="BZ12" s="63" t="s">
        <v>681</v>
      </c>
      <c r="CA12" s="63"/>
      <c r="CB12" s="63"/>
      <c r="CC12" s="63" t="s">
        <v>682</v>
      </c>
      <c r="CD12" s="63"/>
      <c r="CE12" s="63"/>
      <c r="CF12" s="63" t="s">
        <v>683</v>
      </c>
      <c r="CG12" s="63"/>
      <c r="CH12" s="63"/>
      <c r="CI12" s="63" t="s">
        <v>685</v>
      </c>
      <c r="CJ12" s="63"/>
      <c r="CK12" s="63"/>
      <c r="CL12" s="63" t="s">
        <v>125</v>
      </c>
      <c r="CM12" s="63"/>
      <c r="CN12" s="63"/>
      <c r="CO12" s="63" t="s">
        <v>127</v>
      </c>
      <c r="CP12" s="63"/>
      <c r="CQ12" s="63"/>
      <c r="CR12" s="63" t="s">
        <v>686</v>
      </c>
      <c r="CS12" s="63"/>
      <c r="CT12" s="63"/>
      <c r="CU12" s="63" t="s">
        <v>132</v>
      </c>
      <c r="CV12" s="63"/>
      <c r="CW12" s="63"/>
      <c r="CX12" s="63" t="s">
        <v>687</v>
      </c>
      <c r="CY12" s="63"/>
      <c r="CZ12" s="63"/>
      <c r="DA12" s="63" t="s">
        <v>688</v>
      </c>
      <c r="DB12" s="63"/>
      <c r="DC12" s="63"/>
      <c r="DD12" s="63" t="s">
        <v>692</v>
      </c>
      <c r="DE12" s="63"/>
      <c r="DF12" s="63"/>
      <c r="DG12" s="63" t="s">
        <v>694</v>
      </c>
      <c r="DH12" s="63"/>
      <c r="DI12" s="63"/>
      <c r="DJ12" s="63" t="s">
        <v>696</v>
      </c>
      <c r="DK12" s="63"/>
      <c r="DL12" s="63"/>
      <c r="DM12" s="63" t="s">
        <v>698</v>
      </c>
      <c r="DN12" s="63"/>
      <c r="DO12" s="63"/>
    </row>
    <row r="13" spans="1:254" ht="111.75" customHeight="1" x14ac:dyDescent="0.25">
      <c r="A13" s="71"/>
      <c r="B13" s="71"/>
      <c r="C13" s="44" t="s">
        <v>16</v>
      </c>
      <c r="D13" s="44" t="s">
        <v>17</v>
      </c>
      <c r="E13" s="44" t="s">
        <v>18</v>
      </c>
      <c r="F13" s="44" t="s">
        <v>19</v>
      </c>
      <c r="G13" s="44" t="s">
        <v>20</v>
      </c>
      <c r="H13" s="44" t="s">
        <v>643</v>
      </c>
      <c r="I13" s="44" t="s">
        <v>30</v>
      </c>
      <c r="J13" s="44" t="s">
        <v>644</v>
      </c>
      <c r="K13" s="44" t="s">
        <v>31</v>
      </c>
      <c r="L13" s="44" t="s">
        <v>30</v>
      </c>
      <c r="M13" s="44" t="s">
        <v>38</v>
      </c>
      <c r="N13" s="44" t="s">
        <v>31</v>
      </c>
      <c r="O13" s="44" t="s">
        <v>39</v>
      </c>
      <c r="P13" s="44" t="s">
        <v>39</v>
      </c>
      <c r="Q13" s="44" t="s">
        <v>35</v>
      </c>
      <c r="R13" s="44" t="s">
        <v>41</v>
      </c>
      <c r="S13" s="44" t="s">
        <v>42</v>
      </c>
      <c r="T13" s="44" t="s">
        <v>35</v>
      </c>
      <c r="U13" s="44" t="s">
        <v>430</v>
      </c>
      <c r="V13" s="44" t="s">
        <v>645</v>
      </c>
      <c r="W13" s="44" t="s">
        <v>646</v>
      </c>
      <c r="X13" s="44" t="s">
        <v>71</v>
      </c>
      <c r="Y13" s="44" t="s">
        <v>58</v>
      </c>
      <c r="Z13" s="44" t="s">
        <v>648</v>
      </c>
      <c r="AA13" s="44" t="s">
        <v>650</v>
      </c>
      <c r="AB13" s="44" t="s">
        <v>84</v>
      </c>
      <c r="AC13" s="44" t="s">
        <v>85</v>
      </c>
      <c r="AD13" s="44" t="s">
        <v>61</v>
      </c>
      <c r="AE13" s="44" t="s">
        <v>62</v>
      </c>
      <c r="AF13" s="44" t="s">
        <v>652</v>
      </c>
      <c r="AG13" s="44" t="s">
        <v>654</v>
      </c>
      <c r="AH13" s="44" t="s">
        <v>65</v>
      </c>
      <c r="AI13" s="44" t="s">
        <v>66</v>
      </c>
      <c r="AJ13" s="44" t="s">
        <v>656</v>
      </c>
      <c r="AK13" s="44" t="s">
        <v>657</v>
      </c>
      <c r="AL13" s="44" t="s">
        <v>658</v>
      </c>
      <c r="AM13" s="44" t="s">
        <v>59</v>
      </c>
      <c r="AN13" s="44" t="s">
        <v>60</v>
      </c>
      <c r="AO13" s="44" t="s">
        <v>35</v>
      </c>
      <c r="AP13" s="44" t="s">
        <v>204</v>
      </c>
      <c r="AQ13" s="44" t="s">
        <v>661</v>
      </c>
      <c r="AR13" s="44" t="s">
        <v>85</v>
      </c>
      <c r="AS13" s="44" t="s">
        <v>72</v>
      </c>
      <c r="AT13" s="44" t="s">
        <v>73</v>
      </c>
      <c r="AU13" s="44" t="s">
        <v>74</v>
      </c>
      <c r="AV13" s="44" t="s">
        <v>75</v>
      </c>
      <c r="AW13" s="44" t="s">
        <v>664</v>
      </c>
      <c r="AX13" s="44" t="s">
        <v>665</v>
      </c>
      <c r="AY13" s="44" t="s">
        <v>76</v>
      </c>
      <c r="AZ13" s="44" t="s">
        <v>77</v>
      </c>
      <c r="BA13" s="44" t="s">
        <v>78</v>
      </c>
      <c r="BB13" s="44" t="s">
        <v>82</v>
      </c>
      <c r="BC13" s="44" t="s">
        <v>668</v>
      </c>
      <c r="BD13" s="44" t="s">
        <v>669</v>
      </c>
      <c r="BE13" s="44" t="s">
        <v>79</v>
      </c>
      <c r="BF13" s="44" t="s">
        <v>80</v>
      </c>
      <c r="BG13" s="44" t="s">
        <v>81</v>
      </c>
      <c r="BH13" s="44" t="s">
        <v>672</v>
      </c>
      <c r="BI13" s="44" t="s">
        <v>102</v>
      </c>
      <c r="BJ13" s="44" t="s">
        <v>190</v>
      </c>
      <c r="BK13" s="44" t="s">
        <v>673</v>
      </c>
      <c r="BL13" s="44" t="s">
        <v>371</v>
      </c>
      <c r="BM13" s="44" t="s">
        <v>95</v>
      </c>
      <c r="BN13" s="44" t="s">
        <v>101</v>
      </c>
      <c r="BO13" s="44" t="s">
        <v>102</v>
      </c>
      <c r="BP13" s="44" t="s">
        <v>190</v>
      </c>
      <c r="BQ13" s="44" t="s">
        <v>99</v>
      </c>
      <c r="BR13" s="44" t="s">
        <v>965</v>
      </c>
      <c r="BS13" s="44" t="s">
        <v>966</v>
      </c>
      <c r="BT13" s="44" t="s">
        <v>94</v>
      </c>
      <c r="BU13" s="44" t="s">
        <v>678</v>
      </c>
      <c r="BV13" s="44" t="s">
        <v>103</v>
      </c>
      <c r="BW13" s="44" t="s">
        <v>27</v>
      </c>
      <c r="BX13" s="44" t="s">
        <v>34</v>
      </c>
      <c r="BY13" s="44" t="s">
        <v>680</v>
      </c>
      <c r="BZ13" s="44" t="s">
        <v>117</v>
      </c>
      <c r="CA13" s="44" t="s">
        <v>118</v>
      </c>
      <c r="CB13" s="44" t="s">
        <v>119</v>
      </c>
      <c r="CC13" s="44" t="s">
        <v>120</v>
      </c>
      <c r="CD13" s="44" t="s">
        <v>121</v>
      </c>
      <c r="CE13" s="44" t="s">
        <v>122</v>
      </c>
      <c r="CF13" s="44" t="s">
        <v>123</v>
      </c>
      <c r="CG13" s="44" t="s">
        <v>684</v>
      </c>
      <c r="CH13" s="44" t="s">
        <v>124</v>
      </c>
      <c r="CI13" s="44" t="s">
        <v>33</v>
      </c>
      <c r="CJ13" s="44" t="s">
        <v>34</v>
      </c>
      <c r="CK13" s="44" t="s">
        <v>35</v>
      </c>
      <c r="CL13" s="44" t="s">
        <v>30</v>
      </c>
      <c r="CM13" s="44" t="s">
        <v>38</v>
      </c>
      <c r="CN13" s="44" t="s">
        <v>126</v>
      </c>
      <c r="CO13" s="44" t="s">
        <v>76</v>
      </c>
      <c r="CP13" s="44" t="s">
        <v>128</v>
      </c>
      <c r="CQ13" s="44" t="s">
        <v>78</v>
      </c>
      <c r="CR13" s="44" t="s">
        <v>129</v>
      </c>
      <c r="CS13" s="44" t="s">
        <v>130</v>
      </c>
      <c r="CT13" s="44" t="s">
        <v>131</v>
      </c>
      <c r="CU13" s="44" t="s">
        <v>133</v>
      </c>
      <c r="CV13" s="44" t="s">
        <v>130</v>
      </c>
      <c r="CW13" s="44" t="s">
        <v>85</v>
      </c>
      <c r="CX13" s="44" t="s">
        <v>134</v>
      </c>
      <c r="CY13" s="44" t="s">
        <v>135</v>
      </c>
      <c r="CZ13" s="44" t="s">
        <v>136</v>
      </c>
      <c r="DA13" s="44" t="s">
        <v>689</v>
      </c>
      <c r="DB13" s="44" t="s">
        <v>690</v>
      </c>
      <c r="DC13" s="44" t="s">
        <v>691</v>
      </c>
      <c r="DD13" s="44" t="s">
        <v>33</v>
      </c>
      <c r="DE13" s="44" t="s">
        <v>34</v>
      </c>
      <c r="DF13" s="44" t="s">
        <v>693</v>
      </c>
      <c r="DG13" s="44" t="s">
        <v>143</v>
      </c>
      <c r="DH13" s="44" t="s">
        <v>695</v>
      </c>
      <c r="DI13" s="44" t="s">
        <v>144</v>
      </c>
      <c r="DJ13" s="44" t="s">
        <v>697</v>
      </c>
      <c r="DK13" s="44" t="s">
        <v>147</v>
      </c>
      <c r="DL13" s="44" t="s">
        <v>148</v>
      </c>
      <c r="DM13" s="44" t="s">
        <v>150</v>
      </c>
      <c r="DN13" s="44" t="s">
        <v>699</v>
      </c>
      <c r="DO13" s="44" t="s">
        <v>700</v>
      </c>
    </row>
    <row r="14" spans="1:254" ht="15.75" x14ac:dyDescent="0.25">
      <c r="A14" s="44">
        <v>1</v>
      </c>
      <c r="B14" s="14" t="s">
        <v>990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44">
        <v>2</v>
      </c>
      <c r="B15" s="14" t="s">
        <v>991</v>
      </c>
      <c r="C15" s="8"/>
      <c r="D15" s="8">
        <v>1</v>
      </c>
      <c r="E15" s="8"/>
      <c r="F15" s="58"/>
      <c r="G15" s="58">
        <v>1</v>
      </c>
      <c r="H15" s="58"/>
      <c r="I15" s="58"/>
      <c r="J15" s="58">
        <v>1</v>
      </c>
      <c r="K15" s="58"/>
      <c r="L15" s="58"/>
      <c r="M15" s="58">
        <v>1</v>
      </c>
      <c r="N15" s="58"/>
      <c r="O15" s="58"/>
      <c r="P15" s="58">
        <v>1</v>
      </c>
      <c r="Q15" s="58"/>
      <c r="R15" s="58"/>
      <c r="S15" s="58">
        <v>1</v>
      </c>
      <c r="T15" s="58"/>
      <c r="U15" s="58"/>
      <c r="V15" s="58">
        <v>1</v>
      </c>
      <c r="W15" s="58"/>
      <c r="X15" s="58"/>
      <c r="Y15" s="58">
        <v>1</v>
      </c>
      <c r="Z15" s="58"/>
      <c r="AA15" s="58"/>
      <c r="AB15" s="58">
        <v>1</v>
      </c>
      <c r="AC15" s="58"/>
      <c r="AD15" s="58"/>
      <c r="AE15" s="58">
        <v>1</v>
      </c>
      <c r="AF15" s="58"/>
      <c r="AG15" s="58"/>
      <c r="AH15" s="58">
        <v>1</v>
      </c>
      <c r="AI15" s="58"/>
      <c r="AJ15" s="58"/>
      <c r="AK15" s="58">
        <v>1</v>
      </c>
      <c r="AL15" s="58"/>
      <c r="AM15" s="58"/>
      <c r="AN15" s="58">
        <v>1</v>
      </c>
      <c r="AO15" s="58"/>
      <c r="AP15" s="58"/>
      <c r="AQ15" s="58">
        <v>1</v>
      </c>
      <c r="AR15" s="58"/>
      <c r="AS15" s="58"/>
      <c r="AT15" s="58">
        <v>1</v>
      </c>
      <c r="AU15" s="58"/>
      <c r="AV15" s="58"/>
      <c r="AW15" s="58">
        <v>1</v>
      </c>
      <c r="AX15" s="58"/>
      <c r="AY15" s="58"/>
      <c r="AZ15" s="58">
        <v>1</v>
      </c>
      <c r="BA15" s="58"/>
      <c r="BB15" s="58"/>
      <c r="BC15" s="58">
        <v>1</v>
      </c>
      <c r="BD15" s="58"/>
      <c r="BE15" s="58"/>
      <c r="BF15" s="58">
        <v>1</v>
      </c>
      <c r="BG15" s="58"/>
      <c r="BH15" s="58"/>
      <c r="BI15" s="58">
        <v>1</v>
      </c>
      <c r="BJ15" s="58"/>
      <c r="BK15" s="58"/>
      <c r="BL15" s="58">
        <v>1</v>
      </c>
      <c r="BM15" s="58"/>
      <c r="BN15" s="58"/>
      <c r="BO15" s="58">
        <v>1</v>
      </c>
      <c r="BP15" s="58"/>
      <c r="BQ15" s="58"/>
      <c r="BR15" s="58">
        <v>1</v>
      </c>
      <c r="BS15" s="58"/>
      <c r="BT15" s="58"/>
      <c r="BU15" s="58">
        <v>1</v>
      </c>
      <c r="BV15" s="58"/>
      <c r="BW15" s="58"/>
      <c r="BX15" s="58">
        <v>1</v>
      </c>
      <c r="BY15" s="58"/>
      <c r="BZ15" s="58"/>
      <c r="CA15" s="58">
        <v>1</v>
      </c>
      <c r="CB15" s="58"/>
      <c r="CC15" s="58"/>
      <c r="CD15" s="58">
        <v>1</v>
      </c>
      <c r="CE15" s="58"/>
      <c r="CF15" s="58"/>
      <c r="CG15" s="58">
        <v>1</v>
      </c>
      <c r="CH15" s="58"/>
      <c r="CI15" s="58"/>
      <c r="CJ15" s="58">
        <v>1</v>
      </c>
      <c r="CK15" s="58"/>
      <c r="CL15" s="58"/>
      <c r="CM15" s="58">
        <v>1</v>
      </c>
      <c r="CN15" s="58"/>
      <c r="CO15" s="58"/>
      <c r="CP15" s="58">
        <v>1</v>
      </c>
      <c r="CQ15" s="58"/>
      <c r="CR15" s="58"/>
      <c r="CS15" s="58">
        <v>1</v>
      </c>
      <c r="CT15" s="58"/>
      <c r="CU15" s="58"/>
      <c r="CV15" s="58">
        <v>1</v>
      </c>
      <c r="CW15" s="58"/>
      <c r="CX15" s="58"/>
      <c r="CY15" s="58">
        <v>1</v>
      </c>
      <c r="CZ15" s="58"/>
      <c r="DA15" s="58"/>
      <c r="DB15" s="58">
        <v>1</v>
      </c>
      <c r="DC15" s="58"/>
      <c r="DD15" s="58"/>
      <c r="DE15" s="58">
        <v>1</v>
      </c>
      <c r="DF15" s="58"/>
      <c r="DG15" s="58"/>
      <c r="DH15" s="58">
        <v>1</v>
      </c>
      <c r="DI15" s="58"/>
      <c r="DJ15" s="58"/>
      <c r="DK15" s="58">
        <v>1</v>
      </c>
      <c r="DL15" s="58"/>
      <c r="DM15" s="58"/>
      <c r="DN15" s="58">
        <v>1</v>
      </c>
      <c r="DO15" s="5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44">
        <v>3</v>
      </c>
      <c r="B16" s="14" t="s">
        <v>992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>
        <v>1</v>
      </c>
      <c r="AO16" s="58"/>
      <c r="AP16" s="58"/>
      <c r="AQ16" s="58">
        <v>1</v>
      </c>
      <c r="AR16" s="58"/>
      <c r="AS16" s="58"/>
      <c r="AT16" s="58">
        <v>1</v>
      </c>
      <c r="AU16" s="58"/>
      <c r="AV16" s="58"/>
      <c r="AW16" s="58">
        <v>1</v>
      </c>
      <c r="AX16" s="58"/>
      <c r="AY16" s="58"/>
      <c r="AZ16" s="58">
        <v>1</v>
      </c>
      <c r="BA16" s="58"/>
      <c r="BB16" s="58"/>
      <c r="BC16" s="58">
        <v>1</v>
      </c>
      <c r="BD16" s="58"/>
      <c r="BE16" s="58"/>
      <c r="BF16" s="58">
        <v>1</v>
      </c>
      <c r="BG16" s="58"/>
      <c r="BH16" s="58"/>
      <c r="BI16" s="58">
        <v>1</v>
      </c>
      <c r="BJ16" s="58"/>
      <c r="BK16" s="58"/>
      <c r="BL16" s="58">
        <v>1</v>
      </c>
      <c r="BM16" s="58"/>
      <c r="BN16" s="58"/>
      <c r="BO16" s="58">
        <v>1</v>
      </c>
      <c r="BP16" s="58"/>
      <c r="BQ16" s="58"/>
      <c r="BR16" s="58">
        <v>1</v>
      </c>
      <c r="BS16" s="58"/>
      <c r="BT16" s="58"/>
      <c r="BU16" s="58">
        <v>1</v>
      </c>
      <c r="BV16" s="58"/>
      <c r="BW16" s="58"/>
      <c r="BX16" s="58">
        <v>1</v>
      </c>
      <c r="BY16" s="58"/>
      <c r="BZ16" s="58"/>
      <c r="CA16" s="58">
        <v>1</v>
      </c>
      <c r="CB16" s="58"/>
      <c r="CC16" s="58"/>
      <c r="CD16" s="58">
        <v>1</v>
      </c>
      <c r="CE16" s="58"/>
      <c r="CF16" s="58"/>
      <c r="CG16" s="58">
        <v>1</v>
      </c>
      <c r="CH16" s="58"/>
      <c r="CI16" s="58"/>
      <c r="CJ16" s="58">
        <v>1</v>
      </c>
      <c r="CK16" s="58"/>
      <c r="CL16" s="58"/>
      <c r="CM16" s="58">
        <v>1</v>
      </c>
      <c r="CN16" s="58"/>
      <c r="CO16" s="58"/>
      <c r="CP16" s="58">
        <v>1</v>
      </c>
      <c r="CQ16" s="58"/>
      <c r="CR16" s="58"/>
      <c r="CS16" s="58">
        <v>1</v>
      </c>
      <c r="CT16" s="58"/>
      <c r="CU16" s="58"/>
      <c r="CV16" s="58">
        <v>1</v>
      </c>
      <c r="CW16" s="58"/>
      <c r="CX16" s="58"/>
      <c r="CY16" s="58">
        <v>1</v>
      </c>
      <c r="CZ16" s="58"/>
      <c r="DA16" s="58"/>
      <c r="DB16" s="58">
        <v>1</v>
      </c>
      <c r="DC16" s="58"/>
      <c r="DD16" s="58"/>
      <c r="DE16" s="58">
        <v>1</v>
      </c>
      <c r="DF16" s="58"/>
      <c r="DG16" s="58"/>
      <c r="DH16" s="58">
        <v>1</v>
      </c>
      <c r="DI16" s="58"/>
      <c r="DJ16" s="58"/>
      <c r="DK16" s="58">
        <v>1</v>
      </c>
      <c r="DL16" s="58"/>
      <c r="DM16" s="58"/>
      <c r="DN16" s="58">
        <v>1</v>
      </c>
      <c r="DO16" s="5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44">
        <v>4</v>
      </c>
      <c r="B17" s="14" t="s">
        <v>993</v>
      </c>
      <c r="C17" s="8"/>
      <c r="D17" s="8"/>
      <c r="E17" s="8">
        <v>1</v>
      </c>
      <c r="F17" s="58"/>
      <c r="G17" s="58"/>
      <c r="H17" s="58">
        <v>1</v>
      </c>
      <c r="I17" s="58"/>
      <c r="J17" s="58"/>
      <c r="K17" s="58">
        <v>1</v>
      </c>
      <c r="L17" s="58"/>
      <c r="M17" s="58"/>
      <c r="N17" s="58">
        <v>1</v>
      </c>
      <c r="O17" s="58"/>
      <c r="P17" s="58"/>
      <c r="Q17" s="58">
        <v>1</v>
      </c>
      <c r="R17" s="58"/>
      <c r="S17" s="58"/>
      <c r="T17" s="58">
        <v>1</v>
      </c>
      <c r="U17" s="58"/>
      <c r="V17" s="58"/>
      <c r="W17" s="58">
        <v>1</v>
      </c>
      <c r="X17" s="58"/>
      <c r="Y17" s="58"/>
      <c r="Z17" s="58">
        <v>1</v>
      </c>
      <c r="AA17" s="58"/>
      <c r="AB17" s="58"/>
      <c r="AC17" s="58">
        <v>1</v>
      </c>
      <c r="AD17" s="58"/>
      <c r="AE17" s="58"/>
      <c r="AF17" s="58">
        <v>1</v>
      </c>
      <c r="AG17" s="58"/>
      <c r="AH17" s="58"/>
      <c r="AI17" s="58">
        <v>1</v>
      </c>
      <c r="AJ17" s="58"/>
      <c r="AK17" s="58"/>
      <c r="AL17" s="58">
        <v>1</v>
      </c>
      <c r="AM17" s="58"/>
      <c r="AN17" s="58"/>
      <c r="AO17" s="58">
        <v>1</v>
      </c>
      <c r="AP17" s="58"/>
      <c r="AQ17" s="58"/>
      <c r="AR17" s="58">
        <v>1</v>
      </c>
      <c r="AS17" s="58"/>
      <c r="AT17" s="58"/>
      <c r="AU17" s="58">
        <v>1</v>
      </c>
      <c r="AV17" s="58"/>
      <c r="AW17" s="58"/>
      <c r="AX17" s="58">
        <v>1</v>
      </c>
      <c r="AY17" s="58"/>
      <c r="AZ17" s="58"/>
      <c r="BA17" s="58">
        <v>1</v>
      </c>
      <c r="BB17" s="58"/>
      <c r="BC17" s="58"/>
      <c r="BD17" s="58">
        <v>1</v>
      </c>
      <c r="BE17" s="58"/>
      <c r="BF17" s="58"/>
      <c r="BG17" s="58">
        <v>1</v>
      </c>
      <c r="BH17" s="58"/>
      <c r="BI17" s="58"/>
      <c r="BJ17" s="58">
        <v>1</v>
      </c>
      <c r="BK17" s="58"/>
      <c r="BL17" s="58"/>
      <c r="BM17" s="58">
        <v>1</v>
      </c>
      <c r="BN17" s="58"/>
      <c r="BO17" s="58"/>
      <c r="BP17" s="58">
        <v>1</v>
      </c>
      <c r="BQ17" s="58"/>
      <c r="BR17" s="58"/>
      <c r="BS17" s="58">
        <v>1</v>
      </c>
      <c r="BT17" s="58"/>
      <c r="BU17" s="58"/>
      <c r="BV17" s="58">
        <v>1</v>
      </c>
      <c r="BW17" s="58"/>
      <c r="BX17" s="58"/>
      <c r="BY17" s="58">
        <v>1</v>
      </c>
      <c r="BZ17" s="58"/>
      <c r="CA17" s="58"/>
      <c r="CB17" s="58">
        <v>1</v>
      </c>
      <c r="CC17" s="58"/>
      <c r="CD17" s="58"/>
      <c r="CE17" s="58">
        <v>1</v>
      </c>
      <c r="CF17" s="58"/>
      <c r="CG17" s="58"/>
      <c r="CH17" s="58">
        <v>1</v>
      </c>
      <c r="CI17" s="58"/>
      <c r="CJ17" s="58"/>
      <c r="CK17" s="58">
        <v>1</v>
      </c>
      <c r="CL17" s="58"/>
      <c r="CM17" s="58"/>
      <c r="CN17" s="58">
        <v>1</v>
      </c>
      <c r="CO17" s="58"/>
      <c r="CP17" s="58"/>
      <c r="CQ17" s="58">
        <v>1</v>
      </c>
      <c r="CR17" s="58"/>
      <c r="CS17" s="58"/>
      <c r="CT17" s="58">
        <v>1</v>
      </c>
      <c r="CU17" s="58"/>
      <c r="CV17" s="58"/>
      <c r="CW17" s="58">
        <v>1</v>
      </c>
      <c r="CX17" s="58"/>
      <c r="CY17" s="58"/>
      <c r="CZ17" s="58">
        <v>1</v>
      </c>
      <c r="DA17" s="58"/>
      <c r="DB17" s="58"/>
      <c r="DC17" s="58">
        <v>1</v>
      </c>
      <c r="DD17" s="58"/>
      <c r="DE17" s="58"/>
      <c r="DF17" s="58">
        <v>1</v>
      </c>
      <c r="DG17" s="58"/>
      <c r="DH17" s="58"/>
      <c r="DI17" s="58">
        <v>1</v>
      </c>
      <c r="DJ17" s="58"/>
      <c r="DK17" s="58"/>
      <c r="DL17" s="58">
        <v>1</v>
      </c>
      <c r="DM17" s="58"/>
      <c r="DN17" s="58"/>
      <c r="DO17" s="58">
        <v>1</v>
      </c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44">
        <v>5</v>
      </c>
      <c r="B18" s="14" t="s">
        <v>994</v>
      </c>
      <c r="C18" s="8"/>
      <c r="D18" s="8">
        <v>1</v>
      </c>
      <c r="E18" s="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44">
        <v>6</v>
      </c>
      <c r="B19" s="14" t="s">
        <v>995</v>
      </c>
      <c r="C19" s="8"/>
      <c r="D19" s="8">
        <v>1</v>
      </c>
      <c r="E19" s="8"/>
      <c r="F19" s="58"/>
      <c r="G19" s="58">
        <v>1</v>
      </c>
      <c r="H19" s="58"/>
      <c r="I19" s="58"/>
      <c r="J19" s="58">
        <v>1</v>
      </c>
      <c r="K19" s="58"/>
      <c r="L19" s="58"/>
      <c r="M19" s="58">
        <v>1</v>
      </c>
      <c r="N19" s="58"/>
      <c r="O19" s="58"/>
      <c r="P19" s="58">
        <v>1</v>
      </c>
      <c r="Q19" s="58"/>
      <c r="R19" s="58"/>
      <c r="S19" s="58">
        <v>1</v>
      </c>
      <c r="T19" s="58"/>
      <c r="U19" s="58"/>
      <c r="V19" s="58">
        <v>1</v>
      </c>
      <c r="W19" s="58"/>
      <c r="X19" s="58"/>
      <c r="Y19" s="58">
        <v>1</v>
      </c>
      <c r="Z19" s="58"/>
      <c r="AA19" s="58"/>
      <c r="AB19" s="58">
        <v>1</v>
      </c>
      <c r="AC19" s="58"/>
      <c r="AD19" s="58"/>
      <c r="AE19" s="58">
        <v>1</v>
      </c>
      <c r="AF19" s="58"/>
      <c r="AG19" s="58"/>
      <c r="AH19" s="58">
        <v>1</v>
      </c>
      <c r="AI19" s="58"/>
      <c r="AJ19" s="58"/>
      <c r="AK19" s="58">
        <v>1</v>
      </c>
      <c r="AL19" s="58"/>
      <c r="AM19" s="58"/>
      <c r="AN19" s="58">
        <v>1</v>
      </c>
      <c r="AO19" s="58"/>
      <c r="AP19" s="58"/>
      <c r="AQ19" s="58">
        <v>1</v>
      </c>
      <c r="AR19" s="58"/>
      <c r="AS19" s="58"/>
      <c r="AT19" s="58">
        <v>1</v>
      </c>
      <c r="AU19" s="58"/>
      <c r="AV19" s="58"/>
      <c r="AW19" s="58">
        <v>1</v>
      </c>
      <c r="AX19" s="58"/>
      <c r="AY19" s="58"/>
      <c r="AZ19" s="58">
        <v>1</v>
      </c>
      <c r="BA19" s="58"/>
      <c r="BB19" s="58"/>
      <c r="BC19" s="58">
        <v>1</v>
      </c>
      <c r="BD19" s="58"/>
      <c r="BE19" s="58"/>
      <c r="BF19" s="58">
        <v>1</v>
      </c>
      <c r="BG19" s="58"/>
      <c r="BH19" s="58"/>
      <c r="BI19" s="58">
        <v>1</v>
      </c>
      <c r="BJ19" s="58"/>
      <c r="BK19" s="58"/>
      <c r="BL19" s="58">
        <v>1</v>
      </c>
      <c r="BM19" s="58"/>
      <c r="BN19" s="58"/>
      <c r="BO19" s="58">
        <v>1</v>
      </c>
      <c r="BP19" s="58"/>
      <c r="BQ19" s="58"/>
      <c r="BR19" s="58">
        <v>1</v>
      </c>
      <c r="BS19" s="58"/>
      <c r="BT19" s="58"/>
      <c r="BU19" s="58">
        <v>1</v>
      </c>
      <c r="BV19" s="58"/>
      <c r="BW19" s="58"/>
      <c r="BX19" s="58">
        <v>1</v>
      </c>
      <c r="BY19" s="58"/>
      <c r="BZ19" s="58"/>
      <c r="CA19" s="58">
        <v>1</v>
      </c>
      <c r="CB19" s="58"/>
      <c r="CC19" s="58"/>
      <c r="CD19" s="58">
        <v>1</v>
      </c>
      <c r="CE19" s="58"/>
      <c r="CF19" s="58"/>
      <c r="CG19" s="58">
        <v>1</v>
      </c>
      <c r="CH19" s="58"/>
      <c r="CI19" s="58"/>
      <c r="CJ19" s="58">
        <v>1</v>
      </c>
      <c r="CK19" s="58"/>
      <c r="CL19" s="58"/>
      <c r="CM19" s="58">
        <v>1</v>
      </c>
      <c r="CN19" s="58"/>
      <c r="CO19" s="58"/>
      <c r="CP19" s="58">
        <v>1</v>
      </c>
      <c r="CQ19" s="58"/>
      <c r="CR19" s="58"/>
      <c r="CS19" s="58">
        <v>1</v>
      </c>
      <c r="CT19" s="58"/>
      <c r="CU19" s="58"/>
      <c r="CV19" s="58">
        <v>1</v>
      </c>
      <c r="CW19" s="58"/>
      <c r="CX19" s="58"/>
      <c r="CY19" s="58">
        <v>1</v>
      </c>
      <c r="CZ19" s="58"/>
      <c r="DA19" s="58"/>
      <c r="DB19" s="58">
        <v>1</v>
      </c>
      <c r="DC19" s="58"/>
      <c r="DD19" s="58"/>
      <c r="DE19" s="58">
        <v>1</v>
      </c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44">
        <v>7</v>
      </c>
      <c r="B20" s="14" t="s">
        <v>996</v>
      </c>
      <c r="C20" s="8">
        <v>1</v>
      </c>
      <c r="D20" s="8"/>
      <c r="E20" s="8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>
        <v>1</v>
      </c>
      <c r="P20" s="58"/>
      <c r="Q20" s="58"/>
      <c r="R20" s="58">
        <v>1</v>
      </c>
      <c r="S20" s="58"/>
      <c r="T20" s="58"/>
      <c r="U20" s="58">
        <v>1</v>
      </c>
      <c r="V20" s="58"/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ht="15.75" x14ac:dyDescent="0.25">
      <c r="A21" s="44">
        <v>8</v>
      </c>
      <c r="B21" s="14" t="s">
        <v>997</v>
      </c>
      <c r="C21" s="2"/>
      <c r="D21" s="2">
        <v>1</v>
      </c>
      <c r="E21" s="2"/>
      <c r="F21" s="59"/>
      <c r="G21" s="59">
        <v>1</v>
      </c>
      <c r="H21" s="59"/>
      <c r="I21" s="59"/>
      <c r="J21" s="59">
        <v>1</v>
      </c>
      <c r="K21" s="59"/>
      <c r="L21" s="59"/>
      <c r="M21" s="59">
        <v>1</v>
      </c>
      <c r="N21" s="59"/>
      <c r="O21" s="59"/>
      <c r="P21" s="59">
        <v>1</v>
      </c>
      <c r="Q21" s="59"/>
      <c r="R21" s="59"/>
      <c r="S21" s="59">
        <v>1</v>
      </c>
      <c r="T21" s="59"/>
      <c r="U21" s="59"/>
      <c r="V21" s="59">
        <v>1</v>
      </c>
      <c r="W21" s="59"/>
      <c r="X21" s="59"/>
      <c r="Y21" s="59">
        <v>1</v>
      </c>
      <c r="Z21" s="59"/>
      <c r="AA21" s="59"/>
      <c r="AB21" s="59">
        <v>1</v>
      </c>
      <c r="AC21" s="59"/>
      <c r="AD21" s="59"/>
      <c r="AE21" s="59">
        <v>1</v>
      </c>
      <c r="AF21" s="59"/>
      <c r="AG21" s="59"/>
      <c r="AH21" s="59">
        <v>1</v>
      </c>
      <c r="AI21" s="59"/>
      <c r="AJ21" s="59"/>
      <c r="AK21" s="59">
        <v>1</v>
      </c>
      <c r="AL21" s="59"/>
      <c r="AM21" s="59"/>
      <c r="AN21" s="59">
        <v>1</v>
      </c>
      <c r="AO21" s="59"/>
      <c r="AP21" s="59"/>
      <c r="AQ21" s="59">
        <v>1</v>
      </c>
      <c r="AR21" s="59"/>
      <c r="AS21" s="59"/>
      <c r="AT21" s="59">
        <v>1</v>
      </c>
      <c r="AU21" s="59"/>
      <c r="AV21" s="59"/>
      <c r="AW21" s="59">
        <v>1</v>
      </c>
      <c r="AX21" s="59"/>
      <c r="AY21" s="59"/>
      <c r="AZ21" s="59">
        <v>1</v>
      </c>
      <c r="BA21" s="59"/>
      <c r="BB21" s="59"/>
      <c r="BC21" s="59">
        <v>1</v>
      </c>
      <c r="BD21" s="59"/>
      <c r="BE21" s="59"/>
      <c r="BF21" s="59">
        <v>1</v>
      </c>
      <c r="BG21" s="59"/>
      <c r="BH21" s="59"/>
      <c r="BI21" s="59">
        <v>1</v>
      </c>
      <c r="BJ21" s="59"/>
      <c r="BK21" s="59"/>
      <c r="BL21" s="59">
        <v>1</v>
      </c>
      <c r="BM21" s="59"/>
      <c r="BN21" s="59"/>
      <c r="BO21" s="59">
        <v>1</v>
      </c>
      <c r="BP21" s="59"/>
      <c r="BQ21" s="59"/>
      <c r="BR21" s="59">
        <v>1</v>
      </c>
      <c r="BS21" s="59"/>
      <c r="BT21" s="59"/>
      <c r="BU21" s="59">
        <v>1</v>
      </c>
      <c r="BV21" s="59"/>
      <c r="BW21" s="59">
        <v>1</v>
      </c>
      <c r="BX21" s="59"/>
      <c r="BY21" s="59"/>
      <c r="BZ21" s="59">
        <v>1</v>
      </c>
      <c r="CA21" s="59"/>
      <c r="CB21" s="59"/>
      <c r="CC21" s="59">
        <v>1</v>
      </c>
      <c r="CD21" s="59"/>
      <c r="CE21" s="59"/>
      <c r="CF21" s="59">
        <v>1</v>
      </c>
      <c r="CG21" s="59"/>
      <c r="CH21" s="59"/>
      <c r="CI21" s="59">
        <v>1</v>
      </c>
      <c r="CJ21" s="59"/>
      <c r="CK21" s="59"/>
      <c r="CL21" s="59">
        <v>1</v>
      </c>
      <c r="CM21" s="59"/>
      <c r="CN21" s="59"/>
      <c r="CO21" s="59">
        <v>1</v>
      </c>
      <c r="CP21" s="59"/>
      <c r="CQ21" s="59"/>
      <c r="CR21" s="59">
        <v>1</v>
      </c>
      <c r="CS21" s="59"/>
      <c r="CT21" s="59"/>
      <c r="CU21" s="59">
        <v>1</v>
      </c>
      <c r="CV21" s="59"/>
      <c r="CW21" s="59"/>
      <c r="CX21" s="59">
        <v>1</v>
      </c>
      <c r="CY21" s="59"/>
      <c r="CZ21" s="59"/>
      <c r="DA21" s="59">
        <v>1</v>
      </c>
      <c r="DB21" s="59"/>
      <c r="DC21" s="59"/>
      <c r="DD21" s="59">
        <v>1</v>
      </c>
      <c r="DE21" s="59"/>
      <c r="DF21" s="59"/>
      <c r="DG21" s="59">
        <v>1</v>
      </c>
      <c r="DH21" s="59"/>
      <c r="DI21" s="59"/>
      <c r="DJ21" s="59">
        <v>1</v>
      </c>
      <c r="DK21" s="59"/>
      <c r="DL21" s="59"/>
      <c r="DM21" s="59">
        <v>1</v>
      </c>
      <c r="DN21" s="59"/>
      <c r="DO21" s="59"/>
    </row>
    <row r="22" spans="1:254" ht="15.75" x14ac:dyDescent="0.25">
      <c r="A22" s="44">
        <v>9</v>
      </c>
      <c r="B22" s="14" t="s">
        <v>998</v>
      </c>
      <c r="C22" s="2"/>
      <c r="D22" s="2">
        <v>1</v>
      </c>
      <c r="E22" s="2"/>
      <c r="F22" s="59"/>
      <c r="G22" s="59">
        <v>1</v>
      </c>
      <c r="H22" s="59"/>
      <c r="I22" s="59"/>
      <c r="J22" s="59">
        <v>1</v>
      </c>
      <c r="K22" s="59"/>
      <c r="L22" s="59"/>
      <c r="M22" s="59">
        <v>1</v>
      </c>
      <c r="N22" s="59"/>
      <c r="O22" s="59"/>
      <c r="P22" s="59">
        <v>1</v>
      </c>
      <c r="Q22" s="59"/>
      <c r="R22" s="59"/>
      <c r="S22" s="59">
        <v>1</v>
      </c>
      <c r="T22" s="59"/>
      <c r="U22" s="59"/>
      <c r="V22" s="59">
        <v>1</v>
      </c>
      <c r="W22" s="59"/>
      <c r="X22" s="59">
        <v>1</v>
      </c>
      <c r="Y22" s="59"/>
      <c r="Z22" s="59"/>
      <c r="AA22" s="59">
        <v>1</v>
      </c>
      <c r="AB22" s="59"/>
      <c r="AC22" s="59"/>
      <c r="AD22" s="59">
        <v>1</v>
      </c>
      <c r="AE22" s="59"/>
      <c r="AF22" s="59"/>
      <c r="AG22" s="59">
        <v>1</v>
      </c>
      <c r="AH22" s="59"/>
      <c r="AI22" s="59"/>
      <c r="AJ22" s="59">
        <v>1</v>
      </c>
      <c r="AK22" s="59"/>
      <c r="AL22" s="59"/>
      <c r="AM22" s="59">
        <v>1</v>
      </c>
      <c r="AN22" s="59"/>
      <c r="AO22" s="59"/>
      <c r="AP22" s="59">
        <v>1</v>
      </c>
      <c r="AQ22" s="59"/>
      <c r="AR22" s="59"/>
      <c r="AS22" s="59">
        <v>1</v>
      </c>
      <c r="AT22" s="59"/>
      <c r="AU22" s="59"/>
      <c r="AV22" s="59">
        <v>1</v>
      </c>
      <c r="AW22" s="59"/>
      <c r="AX22" s="59"/>
      <c r="AY22" s="59">
        <v>1</v>
      </c>
      <c r="AZ22" s="59"/>
      <c r="BA22" s="59"/>
      <c r="BB22" s="59">
        <v>1</v>
      </c>
      <c r="BC22" s="59"/>
      <c r="BD22" s="59"/>
      <c r="BE22" s="59">
        <v>1</v>
      </c>
      <c r="BF22" s="59"/>
      <c r="BG22" s="59"/>
      <c r="BH22" s="59"/>
      <c r="BI22" s="59"/>
      <c r="BJ22" s="59">
        <v>1</v>
      </c>
      <c r="BK22" s="59"/>
      <c r="BL22" s="59"/>
      <c r="BM22" s="59">
        <v>1</v>
      </c>
      <c r="BN22" s="59"/>
      <c r="BO22" s="59"/>
      <c r="BP22" s="59">
        <v>1</v>
      </c>
      <c r="BQ22" s="59"/>
      <c r="BR22" s="59"/>
      <c r="BS22" s="59">
        <v>1</v>
      </c>
      <c r="BT22" s="59"/>
      <c r="BU22" s="59"/>
      <c r="BV22" s="59">
        <v>1</v>
      </c>
      <c r="BW22" s="59"/>
      <c r="BX22" s="59">
        <v>1</v>
      </c>
      <c r="BY22" s="59"/>
      <c r="BZ22" s="59"/>
      <c r="CA22" s="59">
        <v>1</v>
      </c>
      <c r="CB22" s="59"/>
      <c r="CC22" s="59"/>
      <c r="CD22" s="59">
        <v>1</v>
      </c>
      <c r="CE22" s="59"/>
      <c r="CF22" s="59"/>
      <c r="CG22" s="59">
        <v>1</v>
      </c>
      <c r="CH22" s="59"/>
      <c r="CI22" s="59"/>
      <c r="CJ22" s="59">
        <v>1</v>
      </c>
      <c r="CK22" s="59"/>
      <c r="CL22" s="59"/>
      <c r="CM22" s="59">
        <v>1</v>
      </c>
      <c r="CN22" s="59"/>
      <c r="CO22" s="59"/>
      <c r="CP22" s="59">
        <v>1</v>
      </c>
      <c r="CQ22" s="59"/>
      <c r="CR22" s="59"/>
      <c r="CS22" s="59">
        <v>1</v>
      </c>
      <c r="CT22" s="59"/>
      <c r="CU22" s="59"/>
      <c r="CV22" s="59">
        <v>1</v>
      </c>
      <c r="CW22" s="59"/>
      <c r="CX22" s="59"/>
      <c r="CY22" s="59">
        <v>1</v>
      </c>
      <c r="CZ22" s="59"/>
      <c r="DA22" s="59"/>
      <c r="DB22" s="59">
        <v>1</v>
      </c>
      <c r="DC22" s="59"/>
      <c r="DD22" s="59"/>
      <c r="DE22" s="59">
        <v>1</v>
      </c>
      <c r="DF22" s="59"/>
      <c r="DG22" s="59"/>
      <c r="DH22" s="59">
        <v>1</v>
      </c>
      <c r="DI22" s="59"/>
      <c r="DJ22" s="59"/>
      <c r="DK22" s="59">
        <v>1</v>
      </c>
      <c r="DL22" s="59"/>
      <c r="DM22" s="59"/>
      <c r="DN22" s="59">
        <v>1</v>
      </c>
      <c r="DO22" s="59"/>
    </row>
    <row r="23" spans="1:254" x14ac:dyDescent="0.25">
      <c r="A23" s="84" t="s">
        <v>614</v>
      </c>
      <c r="B23" s="85"/>
      <c r="C23" s="2">
        <f>SUM(C14:C22)</f>
        <v>1</v>
      </c>
      <c r="D23" s="2">
        <f>SUM(D14:D22)</f>
        <v>7</v>
      </c>
      <c r="E23" s="2">
        <f>SUM(E14:E22)</f>
        <v>1</v>
      </c>
      <c r="F23" s="59">
        <f>SUM(F14:F22)</f>
        <v>1</v>
      </c>
      <c r="G23" s="59">
        <f>SUM(G14:G22)</f>
        <v>7</v>
      </c>
      <c r="H23" s="59">
        <f>SUM(H14:H22)</f>
        <v>1</v>
      </c>
      <c r="I23" s="59">
        <f>SUM(I14:I22)</f>
        <v>1</v>
      </c>
      <c r="J23" s="59">
        <f>SUM(J14:J22)</f>
        <v>7</v>
      </c>
      <c r="K23" s="59">
        <f>SUM(K14:K22)</f>
        <v>1</v>
      </c>
      <c r="L23" s="59">
        <f>SUM(L14:L22)</f>
        <v>1</v>
      </c>
      <c r="M23" s="59">
        <f>SUM(M14:M22)</f>
        <v>7</v>
      </c>
      <c r="N23" s="59">
        <f>SUM(N14:N22)</f>
        <v>1</v>
      </c>
      <c r="O23" s="59">
        <f>SUM(O14:O22)</f>
        <v>1</v>
      </c>
      <c r="P23" s="59">
        <f>SUM(P14:P22)</f>
        <v>7</v>
      </c>
      <c r="Q23" s="59">
        <f>SUM(Q14:Q22)</f>
        <v>1</v>
      </c>
      <c r="R23" s="59">
        <f>SUM(R14:R22)</f>
        <v>1</v>
      </c>
      <c r="S23" s="59">
        <f>SUM(S14:S22)</f>
        <v>7</v>
      </c>
      <c r="T23" s="59">
        <f>SUM(T14:T22)</f>
        <v>1</v>
      </c>
      <c r="U23" s="59">
        <f>SUM(U14:U22)</f>
        <v>1</v>
      </c>
      <c r="V23" s="59">
        <f>SUM(V14:V22)</f>
        <v>7</v>
      </c>
      <c r="W23" s="59">
        <f>SUM(W14:W22)</f>
        <v>1</v>
      </c>
      <c r="X23" s="2">
        <f>SUM(X14:X22)</f>
        <v>1</v>
      </c>
      <c r="Y23" s="2">
        <f>SUM(Y14:Y22)</f>
        <v>7</v>
      </c>
      <c r="Z23" s="2">
        <f>SUM(Z14:Z22)</f>
        <v>1</v>
      </c>
      <c r="AA23" s="59">
        <f>SUM(AA14:AA22)</f>
        <v>1</v>
      </c>
      <c r="AB23" s="59">
        <f>SUM(AB14:AB22)</f>
        <v>7</v>
      </c>
      <c r="AC23" s="59">
        <f>SUM(AC14:AC22)</f>
        <v>1</v>
      </c>
      <c r="AD23" s="59">
        <f>SUM(AD14:AD22)</f>
        <v>1</v>
      </c>
      <c r="AE23" s="59">
        <f>SUM(AE14:AE22)</f>
        <v>7</v>
      </c>
      <c r="AF23" s="59">
        <f>SUM(AF14:AF22)</f>
        <v>1</v>
      </c>
      <c r="AG23" s="59">
        <f>SUM(AG14:AG22)</f>
        <v>1</v>
      </c>
      <c r="AH23" s="59">
        <f>SUM(AH14:AH22)</f>
        <v>7</v>
      </c>
      <c r="AI23" s="59">
        <f>SUM(AI14:AI22)</f>
        <v>1</v>
      </c>
      <c r="AJ23" s="59">
        <f>SUM(AJ14:AJ22)</f>
        <v>1</v>
      </c>
      <c r="AK23" s="59">
        <f>SUM(AK14:AK22)</f>
        <v>7</v>
      </c>
      <c r="AL23" s="59">
        <f>SUM(AL14:AL22)</f>
        <v>1</v>
      </c>
      <c r="AM23" s="59">
        <f>SUM(AM14:AM22)</f>
        <v>1</v>
      </c>
      <c r="AN23" s="59">
        <f>SUM(AN14:AN22)</f>
        <v>7</v>
      </c>
      <c r="AO23" s="59">
        <f>SUM(AO14:AO22)</f>
        <v>1</v>
      </c>
      <c r="AP23" s="59">
        <f>SUM(AP14:AP22)</f>
        <v>1</v>
      </c>
      <c r="AQ23" s="59">
        <f>SUM(AQ14:AQ22)</f>
        <v>7</v>
      </c>
      <c r="AR23" s="59">
        <f>SUM(AR14:AR22)</f>
        <v>1</v>
      </c>
      <c r="AS23" s="59">
        <f>SUM(AS14:AS22)</f>
        <v>1</v>
      </c>
      <c r="AT23" s="59">
        <f>SUM(AT14:AT22)</f>
        <v>7</v>
      </c>
      <c r="AU23" s="59">
        <f>SUM(AU14:AU22)</f>
        <v>1</v>
      </c>
      <c r="AV23" s="59">
        <f>SUM(AV14:AV22)</f>
        <v>1</v>
      </c>
      <c r="AW23" s="59">
        <f>SUM(AW14:AW22)</f>
        <v>7</v>
      </c>
      <c r="AX23" s="59">
        <f>SUM(AX14:AX22)</f>
        <v>1</v>
      </c>
      <c r="AY23" s="59">
        <f>SUM(AY14:AY22)</f>
        <v>1</v>
      </c>
      <c r="AZ23" s="59">
        <f>SUM(AZ14:AZ22)</f>
        <v>7</v>
      </c>
      <c r="BA23" s="59">
        <f>SUM(BA14:BA22)</f>
        <v>1</v>
      </c>
      <c r="BB23" s="59">
        <f>SUM(BB14:BB22)</f>
        <v>1</v>
      </c>
      <c r="BC23" s="59">
        <f>SUM(BC14:BC22)</f>
        <v>7</v>
      </c>
      <c r="BD23" s="59">
        <f>SUM(BD14:BD22)</f>
        <v>1</v>
      </c>
      <c r="BE23" s="59">
        <f>SUM(BE14:BE22)</f>
        <v>1</v>
      </c>
      <c r="BF23" s="59">
        <f>SUM(BF14:BF22)</f>
        <v>7</v>
      </c>
      <c r="BG23" s="59">
        <f>SUM(BG14:BG22)</f>
        <v>1</v>
      </c>
      <c r="BH23" s="59">
        <f>SUM(BH14:BH22)</f>
        <v>0</v>
      </c>
      <c r="BI23" s="59">
        <f>SUM(BI14:BI22)</f>
        <v>7</v>
      </c>
      <c r="BJ23" s="59">
        <f>SUM(BJ14:BJ22)</f>
        <v>2</v>
      </c>
      <c r="BK23" s="59">
        <f>SUM(BK14:BK22)</f>
        <v>0</v>
      </c>
      <c r="BL23" s="59">
        <f>SUM(BL14:BL22)</f>
        <v>7</v>
      </c>
      <c r="BM23" s="59">
        <f>SUM(BM14:BM22)</f>
        <v>2</v>
      </c>
      <c r="BN23" s="59">
        <f>SUM(BN14:BN22)</f>
        <v>0</v>
      </c>
      <c r="BO23" s="59">
        <f>SUM(BO14:BO22)</f>
        <v>7</v>
      </c>
      <c r="BP23" s="59">
        <f>SUM(BP14:BP22)</f>
        <v>2</v>
      </c>
      <c r="BQ23" s="59">
        <f>SUM(BQ14:BQ22)</f>
        <v>0</v>
      </c>
      <c r="BR23" s="59">
        <f>SUM(BR14:BR22)</f>
        <v>7</v>
      </c>
      <c r="BS23" s="59">
        <f>SUM(BS14:BS22)</f>
        <v>2</v>
      </c>
      <c r="BT23" s="59">
        <f>SUM(BT14:BT22)</f>
        <v>0</v>
      </c>
      <c r="BU23" s="59">
        <f>SUM(BU14:BU22)</f>
        <v>7</v>
      </c>
      <c r="BV23" s="59">
        <f>SUM(BV14:BV22)</f>
        <v>2</v>
      </c>
      <c r="BW23" s="59">
        <f>SUM(BW14:BW22)</f>
        <v>1</v>
      </c>
      <c r="BX23" s="59">
        <f>SUM(BX14:BX22)</f>
        <v>7</v>
      </c>
      <c r="BY23" s="59">
        <f>SUM(BY14:BY22)</f>
        <v>1</v>
      </c>
      <c r="BZ23" s="59">
        <f>SUM(BZ14:BZ22)</f>
        <v>1</v>
      </c>
      <c r="CA23" s="59">
        <f>SUM(CA14:CA22)</f>
        <v>7</v>
      </c>
      <c r="CB23" s="59">
        <f>SUM(CB14:CB22)</f>
        <v>1</v>
      </c>
      <c r="CC23" s="59">
        <f>SUM(CC14:CC22)</f>
        <v>1</v>
      </c>
      <c r="CD23" s="59">
        <f>SUM(CD14:CD22)</f>
        <v>7</v>
      </c>
      <c r="CE23" s="59">
        <f>SUM(CE14:CE22)</f>
        <v>1</v>
      </c>
      <c r="CF23" s="59">
        <f>SUM(CF14:CF22)</f>
        <v>1</v>
      </c>
      <c r="CG23" s="59">
        <f>SUM(CG14:CG22)</f>
        <v>7</v>
      </c>
      <c r="CH23" s="59">
        <f>SUM(CH14:CH22)</f>
        <v>1</v>
      </c>
      <c r="CI23" s="59">
        <f>SUM(CI14:CI22)</f>
        <v>1</v>
      </c>
      <c r="CJ23" s="59">
        <f>SUM(CJ14:CJ22)</f>
        <v>7</v>
      </c>
      <c r="CK23" s="59">
        <f>SUM(CK14:CK22)</f>
        <v>1</v>
      </c>
      <c r="CL23" s="59">
        <f>SUM(CL14:CL22)</f>
        <v>1</v>
      </c>
      <c r="CM23" s="59">
        <f>SUM(CM14:CM22)</f>
        <v>7</v>
      </c>
      <c r="CN23" s="59">
        <f>SUM(CN14:CN22)</f>
        <v>1</v>
      </c>
      <c r="CO23" s="59">
        <f>SUM(CO14:CO22)</f>
        <v>1</v>
      </c>
      <c r="CP23" s="59">
        <f>SUM(CP14:CP22)</f>
        <v>7</v>
      </c>
      <c r="CQ23" s="59">
        <f>SUM(CQ14:CQ22)</f>
        <v>1</v>
      </c>
      <c r="CR23" s="59">
        <f>SUM(CR14:CR22)</f>
        <v>1</v>
      </c>
      <c r="CS23" s="59">
        <f>SUM(CS14:CS22)</f>
        <v>7</v>
      </c>
      <c r="CT23" s="59">
        <f>SUM(CT14:CT22)</f>
        <v>1</v>
      </c>
      <c r="CU23" s="59">
        <f>SUM(CU14:CU22)</f>
        <v>1</v>
      </c>
      <c r="CV23" s="59">
        <f>SUM(CV14:CV22)</f>
        <v>7</v>
      </c>
      <c r="CW23" s="59">
        <f>SUM(CW14:CW22)</f>
        <v>1</v>
      </c>
      <c r="CX23" s="59">
        <f>SUM(CX14:CX22)</f>
        <v>1</v>
      </c>
      <c r="CY23" s="59">
        <f>SUM(CY14:CY22)</f>
        <v>7</v>
      </c>
      <c r="CZ23" s="59">
        <f>SUM(CZ14:CZ22)</f>
        <v>1</v>
      </c>
      <c r="DA23" s="59">
        <f>SUM(DA14:DA22)</f>
        <v>1</v>
      </c>
      <c r="DB23" s="59">
        <f>SUM(DB14:DB22)</f>
        <v>7</v>
      </c>
      <c r="DC23" s="59">
        <f>SUM(DC14:DC22)</f>
        <v>1</v>
      </c>
      <c r="DD23" s="59">
        <f>SUM(DD14:DD22)</f>
        <v>1</v>
      </c>
      <c r="DE23" s="59">
        <f>SUM(DE14:DE22)</f>
        <v>7</v>
      </c>
      <c r="DF23" s="59">
        <f>SUM(DF14:DF22)</f>
        <v>1</v>
      </c>
      <c r="DG23" s="59">
        <f>SUM(DG14:DG22)</f>
        <v>1</v>
      </c>
      <c r="DH23" s="59">
        <f>SUM(DH14:DH22)</f>
        <v>7</v>
      </c>
      <c r="DI23" s="59">
        <f>SUM(DI14:DI22)</f>
        <v>1</v>
      </c>
      <c r="DJ23" s="59">
        <f>SUM(DJ14:DJ22)</f>
        <v>1</v>
      </c>
      <c r="DK23" s="59">
        <f>SUM(DK14:DK22)</f>
        <v>7</v>
      </c>
      <c r="DL23" s="59">
        <f>SUM(DL14:DL22)</f>
        <v>1</v>
      </c>
      <c r="DM23" s="59">
        <f>SUM(DM14:DM22)</f>
        <v>1</v>
      </c>
      <c r="DN23" s="59">
        <f>SUM(DN14:DN22)</f>
        <v>7</v>
      </c>
      <c r="DO23" s="59">
        <f>SUM(DO14:DO22)</f>
        <v>1</v>
      </c>
    </row>
    <row r="24" spans="1:254" ht="39" customHeight="1" x14ac:dyDescent="0.25">
      <c r="A24" s="69" t="s">
        <v>639</v>
      </c>
      <c r="B24" s="70"/>
      <c r="C24" s="16">
        <f>C23/9%</f>
        <v>11.111111111111111</v>
      </c>
      <c r="D24" s="16">
        <f t="shared" ref="D24:BO24" si="0">D23/9%</f>
        <v>77.777777777777786</v>
      </c>
      <c r="E24" s="16">
        <f t="shared" si="0"/>
        <v>11.111111111111111</v>
      </c>
      <c r="F24" s="16">
        <f t="shared" si="0"/>
        <v>11.111111111111111</v>
      </c>
      <c r="G24" s="16">
        <f t="shared" si="0"/>
        <v>77.777777777777786</v>
      </c>
      <c r="H24" s="16">
        <f t="shared" si="0"/>
        <v>11.111111111111111</v>
      </c>
      <c r="I24" s="16">
        <f t="shared" si="0"/>
        <v>11.111111111111111</v>
      </c>
      <c r="J24" s="16">
        <f t="shared" si="0"/>
        <v>77.777777777777786</v>
      </c>
      <c r="K24" s="16">
        <f t="shared" si="0"/>
        <v>11.111111111111111</v>
      </c>
      <c r="L24" s="16">
        <f t="shared" si="0"/>
        <v>11.111111111111111</v>
      </c>
      <c r="M24" s="16">
        <f t="shared" si="0"/>
        <v>77.777777777777786</v>
      </c>
      <c r="N24" s="16">
        <f t="shared" si="0"/>
        <v>11.111111111111111</v>
      </c>
      <c r="O24" s="16">
        <f t="shared" si="0"/>
        <v>11.111111111111111</v>
      </c>
      <c r="P24" s="16">
        <f t="shared" si="0"/>
        <v>77.777777777777786</v>
      </c>
      <c r="Q24" s="16">
        <f t="shared" si="0"/>
        <v>11.111111111111111</v>
      </c>
      <c r="R24" s="16">
        <f t="shared" si="0"/>
        <v>11.111111111111111</v>
      </c>
      <c r="S24" s="16">
        <f t="shared" si="0"/>
        <v>77.777777777777786</v>
      </c>
      <c r="T24" s="16">
        <f t="shared" si="0"/>
        <v>11.111111111111111</v>
      </c>
      <c r="U24" s="16">
        <f t="shared" si="0"/>
        <v>11.111111111111111</v>
      </c>
      <c r="V24" s="16">
        <f t="shared" si="0"/>
        <v>77.777777777777786</v>
      </c>
      <c r="W24" s="16">
        <f t="shared" si="0"/>
        <v>11.111111111111111</v>
      </c>
      <c r="X24" s="16">
        <f t="shared" si="0"/>
        <v>11.111111111111111</v>
      </c>
      <c r="Y24" s="16">
        <f t="shared" si="0"/>
        <v>77.777777777777786</v>
      </c>
      <c r="Z24" s="16">
        <f t="shared" si="0"/>
        <v>11.111111111111111</v>
      </c>
      <c r="AA24" s="16">
        <f t="shared" si="0"/>
        <v>11.111111111111111</v>
      </c>
      <c r="AB24" s="16">
        <f t="shared" si="0"/>
        <v>77.777777777777786</v>
      </c>
      <c r="AC24" s="16">
        <f t="shared" si="0"/>
        <v>11.111111111111111</v>
      </c>
      <c r="AD24" s="16">
        <f t="shared" si="0"/>
        <v>11.111111111111111</v>
      </c>
      <c r="AE24" s="16">
        <f t="shared" si="0"/>
        <v>77.777777777777786</v>
      </c>
      <c r="AF24" s="16">
        <f t="shared" si="0"/>
        <v>11.111111111111111</v>
      </c>
      <c r="AG24" s="16">
        <f t="shared" si="0"/>
        <v>11.111111111111111</v>
      </c>
      <c r="AH24" s="16">
        <f t="shared" si="0"/>
        <v>77.777777777777786</v>
      </c>
      <c r="AI24" s="16">
        <f t="shared" si="0"/>
        <v>11.111111111111111</v>
      </c>
      <c r="AJ24" s="16">
        <f t="shared" si="0"/>
        <v>11.111111111111111</v>
      </c>
      <c r="AK24" s="16">
        <f t="shared" si="0"/>
        <v>77.777777777777786</v>
      </c>
      <c r="AL24" s="16">
        <f t="shared" si="0"/>
        <v>11.111111111111111</v>
      </c>
      <c r="AM24" s="16">
        <f t="shared" si="0"/>
        <v>11.111111111111111</v>
      </c>
      <c r="AN24" s="16">
        <f t="shared" si="0"/>
        <v>77.777777777777786</v>
      </c>
      <c r="AO24" s="16">
        <f t="shared" si="0"/>
        <v>11.111111111111111</v>
      </c>
      <c r="AP24" s="16">
        <f t="shared" si="0"/>
        <v>11.111111111111111</v>
      </c>
      <c r="AQ24" s="16">
        <f t="shared" si="0"/>
        <v>77.777777777777786</v>
      </c>
      <c r="AR24" s="16">
        <f t="shared" si="0"/>
        <v>11.111111111111111</v>
      </c>
      <c r="AS24" s="16">
        <f t="shared" si="0"/>
        <v>11.111111111111111</v>
      </c>
      <c r="AT24" s="16">
        <f t="shared" si="0"/>
        <v>77.777777777777786</v>
      </c>
      <c r="AU24" s="16">
        <f t="shared" si="0"/>
        <v>11.111111111111111</v>
      </c>
      <c r="AV24" s="16">
        <f t="shared" si="0"/>
        <v>11.111111111111111</v>
      </c>
      <c r="AW24" s="16">
        <f t="shared" si="0"/>
        <v>77.777777777777786</v>
      </c>
      <c r="AX24" s="16">
        <f t="shared" si="0"/>
        <v>11.111111111111111</v>
      </c>
      <c r="AY24" s="16">
        <f t="shared" si="0"/>
        <v>11.111111111111111</v>
      </c>
      <c r="AZ24" s="16">
        <f t="shared" si="0"/>
        <v>77.777777777777786</v>
      </c>
      <c r="BA24" s="16">
        <f t="shared" si="0"/>
        <v>11.111111111111111</v>
      </c>
      <c r="BB24" s="16">
        <f t="shared" si="0"/>
        <v>11.111111111111111</v>
      </c>
      <c r="BC24" s="16">
        <f t="shared" si="0"/>
        <v>77.777777777777786</v>
      </c>
      <c r="BD24" s="16">
        <f t="shared" si="0"/>
        <v>11.111111111111111</v>
      </c>
      <c r="BE24" s="16">
        <f t="shared" si="0"/>
        <v>11.111111111111111</v>
      </c>
      <c r="BF24" s="16">
        <f t="shared" si="0"/>
        <v>77.777777777777786</v>
      </c>
      <c r="BG24" s="16">
        <f t="shared" si="0"/>
        <v>11.111111111111111</v>
      </c>
      <c r="BH24" s="16">
        <f t="shared" si="0"/>
        <v>0</v>
      </c>
      <c r="BI24" s="16">
        <f t="shared" si="0"/>
        <v>77.777777777777786</v>
      </c>
      <c r="BJ24" s="16">
        <f t="shared" si="0"/>
        <v>22.222222222222221</v>
      </c>
      <c r="BK24" s="16">
        <f t="shared" si="0"/>
        <v>0</v>
      </c>
      <c r="BL24" s="16">
        <f t="shared" si="0"/>
        <v>77.777777777777786</v>
      </c>
      <c r="BM24" s="16">
        <f t="shared" si="0"/>
        <v>22.222222222222221</v>
      </c>
      <c r="BN24" s="16">
        <f t="shared" si="0"/>
        <v>0</v>
      </c>
      <c r="BO24" s="16">
        <f t="shared" si="0"/>
        <v>77.777777777777786</v>
      </c>
      <c r="BP24" s="16">
        <f t="shared" ref="BP24:DO24" si="1">BP23/9%</f>
        <v>22.222222222222221</v>
      </c>
      <c r="BQ24" s="16">
        <f t="shared" si="1"/>
        <v>0</v>
      </c>
      <c r="BR24" s="16">
        <f t="shared" si="1"/>
        <v>77.777777777777786</v>
      </c>
      <c r="BS24" s="16">
        <f t="shared" si="1"/>
        <v>22.222222222222221</v>
      </c>
      <c r="BT24" s="16">
        <f t="shared" si="1"/>
        <v>0</v>
      </c>
      <c r="BU24" s="16">
        <f t="shared" si="1"/>
        <v>77.777777777777786</v>
      </c>
      <c r="BV24" s="16">
        <f t="shared" si="1"/>
        <v>22.222222222222221</v>
      </c>
      <c r="BW24" s="16">
        <f t="shared" si="1"/>
        <v>11.111111111111111</v>
      </c>
      <c r="BX24" s="16">
        <f t="shared" si="1"/>
        <v>77.777777777777786</v>
      </c>
      <c r="BY24" s="16">
        <f t="shared" si="1"/>
        <v>11.111111111111111</v>
      </c>
      <c r="BZ24" s="16">
        <f t="shared" si="1"/>
        <v>11.111111111111111</v>
      </c>
      <c r="CA24" s="16">
        <f t="shared" si="1"/>
        <v>77.777777777777786</v>
      </c>
      <c r="CB24" s="16">
        <f t="shared" si="1"/>
        <v>11.111111111111111</v>
      </c>
      <c r="CC24" s="16">
        <f t="shared" si="1"/>
        <v>11.111111111111111</v>
      </c>
      <c r="CD24" s="16">
        <f t="shared" si="1"/>
        <v>77.777777777777786</v>
      </c>
      <c r="CE24" s="16">
        <f t="shared" si="1"/>
        <v>11.111111111111111</v>
      </c>
      <c r="CF24" s="16">
        <f t="shared" si="1"/>
        <v>11.111111111111111</v>
      </c>
      <c r="CG24" s="16">
        <f t="shared" si="1"/>
        <v>77.777777777777786</v>
      </c>
      <c r="CH24" s="16">
        <f t="shared" si="1"/>
        <v>11.111111111111111</v>
      </c>
      <c r="CI24" s="16">
        <f t="shared" si="1"/>
        <v>11.111111111111111</v>
      </c>
      <c r="CJ24" s="16">
        <f t="shared" si="1"/>
        <v>77.777777777777786</v>
      </c>
      <c r="CK24" s="16">
        <f t="shared" si="1"/>
        <v>11.111111111111111</v>
      </c>
      <c r="CL24" s="16">
        <f t="shared" si="1"/>
        <v>11.111111111111111</v>
      </c>
      <c r="CM24" s="16">
        <f t="shared" si="1"/>
        <v>77.777777777777786</v>
      </c>
      <c r="CN24" s="16">
        <f t="shared" si="1"/>
        <v>11.111111111111111</v>
      </c>
      <c r="CO24" s="16">
        <f t="shared" si="1"/>
        <v>11.111111111111111</v>
      </c>
      <c r="CP24" s="16">
        <f t="shared" si="1"/>
        <v>77.777777777777786</v>
      </c>
      <c r="CQ24" s="16">
        <f t="shared" si="1"/>
        <v>11.111111111111111</v>
      </c>
      <c r="CR24" s="16">
        <f t="shared" si="1"/>
        <v>11.111111111111111</v>
      </c>
      <c r="CS24" s="16">
        <f t="shared" si="1"/>
        <v>77.777777777777786</v>
      </c>
      <c r="CT24" s="16">
        <f t="shared" si="1"/>
        <v>11.111111111111111</v>
      </c>
      <c r="CU24" s="16">
        <f t="shared" si="1"/>
        <v>11.111111111111111</v>
      </c>
      <c r="CV24" s="16">
        <f t="shared" si="1"/>
        <v>77.777777777777786</v>
      </c>
      <c r="CW24" s="16">
        <f t="shared" si="1"/>
        <v>11.111111111111111</v>
      </c>
      <c r="CX24" s="16">
        <f t="shared" si="1"/>
        <v>11.111111111111111</v>
      </c>
      <c r="CY24" s="16">
        <f t="shared" si="1"/>
        <v>77.777777777777786</v>
      </c>
      <c r="CZ24" s="16">
        <f t="shared" si="1"/>
        <v>11.111111111111111</v>
      </c>
      <c r="DA24" s="16">
        <f t="shared" si="1"/>
        <v>11.111111111111111</v>
      </c>
      <c r="DB24" s="16">
        <f t="shared" si="1"/>
        <v>77.777777777777786</v>
      </c>
      <c r="DC24" s="16">
        <f t="shared" si="1"/>
        <v>11.111111111111111</v>
      </c>
      <c r="DD24" s="16">
        <f t="shared" si="1"/>
        <v>11.111111111111111</v>
      </c>
      <c r="DE24" s="16">
        <f t="shared" si="1"/>
        <v>77.777777777777786</v>
      </c>
      <c r="DF24" s="16">
        <f t="shared" si="1"/>
        <v>11.111111111111111</v>
      </c>
      <c r="DG24" s="16">
        <f t="shared" si="1"/>
        <v>11.111111111111111</v>
      </c>
      <c r="DH24" s="16">
        <f t="shared" si="1"/>
        <v>77.777777777777786</v>
      </c>
      <c r="DI24" s="16">
        <f t="shared" si="1"/>
        <v>11.111111111111111</v>
      </c>
      <c r="DJ24" s="16">
        <f t="shared" si="1"/>
        <v>11.111111111111111</v>
      </c>
      <c r="DK24" s="16">
        <f t="shared" si="1"/>
        <v>77.777777777777786</v>
      </c>
      <c r="DL24" s="16">
        <f t="shared" si="1"/>
        <v>11.111111111111111</v>
      </c>
      <c r="DM24" s="16">
        <f t="shared" si="1"/>
        <v>11.111111111111111</v>
      </c>
      <c r="DN24" s="16">
        <f t="shared" si="1"/>
        <v>77.777777777777786</v>
      </c>
      <c r="DO24" s="16">
        <f t="shared" si="1"/>
        <v>11.111111111111111</v>
      </c>
    </row>
    <row r="25" spans="1:254" x14ac:dyDescent="0.25">
      <c r="B25" s="10"/>
      <c r="C25" s="11"/>
      <c r="T25" s="10"/>
    </row>
    <row r="26" spans="1:254" x14ac:dyDescent="0.25">
      <c r="B26" s="74" t="s">
        <v>615</v>
      </c>
      <c r="C26" s="75"/>
      <c r="D26" s="75"/>
      <c r="E26" s="76"/>
      <c r="F26" s="22"/>
      <c r="G26" s="22"/>
      <c r="T26" s="10"/>
    </row>
    <row r="27" spans="1:254" x14ac:dyDescent="0.25">
      <c r="B27" s="23" t="s">
        <v>616</v>
      </c>
      <c r="C27" s="24" t="s">
        <v>619</v>
      </c>
      <c r="D27" s="30">
        <f>E27/100*9</f>
        <v>1</v>
      </c>
      <c r="E27" s="30">
        <f>(C24+F24+I24+L24+O24+R24+U24)/7</f>
        <v>11.111111111111112</v>
      </c>
      <c r="F27" s="25"/>
      <c r="G27" s="25"/>
      <c r="T27" s="10"/>
    </row>
    <row r="28" spans="1:254" x14ac:dyDescent="0.25">
      <c r="B28" s="23" t="s">
        <v>617</v>
      </c>
      <c r="C28" s="26" t="s">
        <v>619</v>
      </c>
      <c r="D28" s="29">
        <f>E28/100*9</f>
        <v>7.0000000000000009</v>
      </c>
      <c r="E28" s="29">
        <f>(D24+G24+J24+M24+P24+S24+V24)/7</f>
        <v>77.777777777777786</v>
      </c>
      <c r="F28" s="25"/>
      <c r="G28" s="25"/>
      <c r="T28" s="10"/>
    </row>
    <row r="29" spans="1:254" x14ac:dyDescent="0.25">
      <c r="B29" s="23" t="s">
        <v>618</v>
      </c>
      <c r="C29" s="26" t="s">
        <v>619</v>
      </c>
      <c r="D29" s="29">
        <f>E29/100*9</f>
        <v>1</v>
      </c>
      <c r="E29" s="29">
        <f>(E24+H24+K24+N24+Q24+T24+W24)/7</f>
        <v>11.111111111111112</v>
      </c>
      <c r="F29" s="25"/>
      <c r="G29" s="25"/>
      <c r="T29" s="10"/>
    </row>
    <row r="30" spans="1:254" x14ac:dyDescent="0.25">
      <c r="B30" s="23"/>
      <c r="C30" s="26"/>
      <c r="D30" s="28">
        <f>SUM(D27:D29)</f>
        <v>9</v>
      </c>
      <c r="E30" s="28">
        <f>SUM(E27:E29)</f>
        <v>100.00000000000001</v>
      </c>
      <c r="F30" s="25"/>
      <c r="G30" s="25"/>
    </row>
    <row r="31" spans="1:254" ht="15" customHeight="1" x14ac:dyDescent="0.25">
      <c r="B31" s="23"/>
      <c r="D31" s="60" t="s">
        <v>56</v>
      </c>
      <c r="E31" s="61"/>
      <c r="F31" s="78" t="s">
        <v>3</v>
      </c>
      <c r="G31" s="79"/>
    </row>
    <row r="32" spans="1:254" ht="15" customHeight="1" x14ac:dyDescent="0.25">
      <c r="B32" s="23" t="s">
        <v>616</v>
      </c>
      <c r="C32" s="26" t="s">
        <v>620</v>
      </c>
      <c r="D32" s="29">
        <f>E32/100*9</f>
        <v>1</v>
      </c>
      <c r="E32" s="29">
        <f>(X24+AA24+AD24+AG24+AJ24+AM24+AP24)/7</f>
        <v>11.111111111111112</v>
      </c>
      <c r="F32" s="29">
        <f>G32/100*9</f>
        <v>1</v>
      </c>
      <c r="G32" s="29">
        <f>(AS24+AV24+AY24+BB24+BE24)/5</f>
        <v>11.111111111111111</v>
      </c>
    </row>
    <row r="33" spans="2:7" x14ac:dyDescent="0.25">
      <c r="B33" s="23" t="s">
        <v>617</v>
      </c>
      <c r="C33" s="26" t="s">
        <v>620</v>
      </c>
      <c r="D33" s="29">
        <f>E33/100*9</f>
        <v>7.0000000000000009</v>
      </c>
      <c r="E33" s="29">
        <f>(Y24+AB24+AE24+AH24+AK24+AN24+AQ24)/7</f>
        <v>77.777777777777786</v>
      </c>
      <c r="F33" s="29">
        <f>G33/100*9</f>
        <v>7.0000000000000009</v>
      </c>
      <c r="G33" s="29">
        <f>(AT24+AW24+AZ24+BC24+BF24)/5</f>
        <v>77.777777777777786</v>
      </c>
    </row>
    <row r="34" spans="2:7" x14ac:dyDescent="0.25">
      <c r="B34" s="23" t="s">
        <v>618</v>
      </c>
      <c r="C34" s="26" t="s">
        <v>620</v>
      </c>
      <c r="D34" s="29">
        <f>E34/100*9</f>
        <v>1</v>
      </c>
      <c r="E34" s="29">
        <f>(Z24+AC24+AF24+AI24+AL24+AO24+AR24)/7</f>
        <v>11.111111111111112</v>
      </c>
      <c r="F34" s="29">
        <f>G34/100*9</f>
        <v>1</v>
      </c>
      <c r="G34" s="29">
        <f>(AU24+AX24+BA24+BD24+BG24)/5</f>
        <v>11.111111111111111</v>
      </c>
    </row>
    <row r="35" spans="2:7" x14ac:dyDescent="0.25">
      <c r="B35" s="23"/>
      <c r="C35" s="26"/>
      <c r="D35" s="28">
        <f>SUM(D32:D34)</f>
        <v>9</v>
      </c>
      <c r="E35" s="28">
        <f>SUM(E32:E34)</f>
        <v>100.00000000000001</v>
      </c>
      <c r="F35" s="28">
        <f>SUM(F32:F34)</f>
        <v>9</v>
      </c>
      <c r="G35" s="28">
        <f>SUM(G32:G34)</f>
        <v>100.00000000000001</v>
      </c>
    </row>
    <row r="36" spans="2:7" x14ac:dyDescent="0.25">
      <c r="B36" s="23" t="s">
        <v>616</v>
      </c>
      <c r="C36" s="26" t="s">
        <v>621</v>
      </c>
      <c r="D36" s="19">
        <f>E36/100*9</f>
        <v>0</v>
      </c>
      <c r="E36" s="29">
        <f>(BH24+BK24+BN24+BQ24+BT24)/5</f>
        <v>0</v>
      </c>
      <c r="F36" s="25"/>
      <c r="G36" s="25"/>
    </row>
    <row r="37" spans="2:7" x14ac:dyDescent="0.25">
      <c r="B37" s="23" t="s">
        <v>617</v>
      </c>
      <c r="C37" s="26" t="s">
        <v>621</v>
      </c>
      <c r="D37" s="19">
        <f>E37/100*9</f>
        <v>7.0000000000000009</v>
      </c>
      <c r="E37" s="29">
        <f>(BI24+BL24+BO24+BR24+BU24)/5</f>
        <v>77.777777777777786</v>
      </c>
      <c r="F37" s="25"/>
      <c r="G37" s="25"/>
    </row>
    <row r="38" spans="2:7" x14ac:dyDescent="0.25">
      <c r="B38" s="23" t="s">
        <v>618</v>
      </c>
      <c r="C38" s="26" t="s">
        <v>621</v>
      </c>
      <c r="D38" s="19">
        <f>E38/100*9</f>
        <v>2</v>
      </c>
      <c r="E38" s="29">
        <f>(BJ24+BM24+BP24+BS24+BV24)/5</f>
        <v>22.222222222222221</v>
      </c>
      <c r="F38" s="25"/>
      <c r="G38" s="25"/>
    </row>
    <row r="39" spans="2:7" x14ac:dyDescent="0.25">
      <c r="B39" s="23"/>
      <c r="C39" s="26"/>
      <c r="D39" s="27">
        <f>SUM(D36:D38)</f>
        <v>9</v>
      </c>
      <c r="E39" s="28">
        <f>SUM(E36:E38)</f>
        <v>100</v>
      </c>
      <c r="F39" s="25"/>
      <c r="G39" s="25"/>
    </row>
    <row r="40" spans="2:7" x14ac:dyDescent="0.25">
      <c r="B40" s="23"/>
      <c r="C40" s="26"/>
      <c r="D40" s="60" t="s">
        <v>115</v>
      </c>
      <c r="E40" s="61"/>
      <c r="F40" s="80" t="s">
        <v>116</v>
      </c>
      <c r="G40" s="81"/>
    </row>
    <row r="41" spans="2:7" x14ac:dyDescent="0.25">
      <c r="B41" s="23" t="s">
        <v>616</v>
      </c>
      <c r="C41" s="26" t="s">
        <v>622</v>
      </c>
      <c r="D41" s="19">
        <f>E41/100*9</f>
        <v>1</v>
      </c>
      <c r="E41" s="29">
        <f>(BW24+BZ24+CC24+CF24)/4</f>
        <v>11.111111111111111</v>
      </c>
      <c r="F41" s="19">
        <f>G41/100*9</f>
        <v>1</v>
      </c>
      <c r="G41" s="29">
        <f>(CI24+CL24+CO24+CR24+CU24+CX24)/6</f>
        <v>11.111111111111112</v>
      </c>
    </row>
    <row r="42" spans="2:7" x14ac:dyDescent="0.25">
      <c r="B42" s="23" t="s">
        <v>617</v>
      </c>
      <c r="C42" s="26" t="s">
        <v>622</v>
      </c>
      <c r="D42" s="19">
        <f>E42/100*9</f>
        <v>7.0000000000000009</v>
      </c>
      <c r="E42" s="29">
        <f>(BX24+CA24+CD24+CG24)/4</f>
        <v>77.777777777777786</v>
      </c>
      <c r="F42" s="19">
        <f>G42/100*9</f>
        <v>7.0000000000000009</v>
      </c>
      <c r="G42" s="29">
        <f>(CJ24+CM24+CP24+CS24+CV24+CY24)/6</f>
        <v>77.777777777777786</v>
      </c>
    </row>
    <row r="43" spans="2:7" x14ac:dyDescent="0.25">
      <c r="B43" s="23" t="s">
        <v>618</v>
      </c>
      <c r="C43" s="26" t="s">
        <v>622</v>
      </c>
      <c r="D43" s="19">
        <f>E43/100*9</f>
        <v>1</v>
      </c>
      <c r="E43" s="29">
        <f>(BY24+CB24+CE24+CH24)/4</f>
        <v>11.111111111111111</v>
      </c>
      <c r="F43" s="19">
        <f>G43/100*9</f>
        <v>1</v>
      </c>
      <c r="G43" s="29">
        <f>(CK24+CN24+CQ24+CT24+CW24+CZ24)/6</f>
        <v>11.111111111111112</v>
      </c>
    </row>
    <row r="44" spans="2:7" x14ac:dyDescent="0.25">
      <c r="B44" s="23"/>
      <c r="C44" s="26"/>
      <c r="D44" s="27">
        <f>SUM(D41:D43)</f>
        <v>9</v>
      </c>
      <c r="E44" s="27">
        <f>SUM(E41:E43)</f>
        <v>100.00000000000001</v>
      </c>
      <c r="F44" s="27">
        <f>SUM(F41:F43)</f>
        <v>9</v>
      </c>
      <c r="G44" s="27">
        <f>SUM(G41:G43)</f>
        <v>100.00000000000001</v>
      </c>
    </row>
    <row r="45" spans="2:7" x14ac:dyDescent="0.25">
      <c r="B45" s="23" t="s">
        <v>616</v>
      </c>
      <c r="C45" s="26" t="s">
        <v>623</v>
      </c>
      <c r="D45" s="29">
        <f>E45/100*9</f>
        <v>1</v>
      </c>
      <c r="E45" s="29">
        <f>(DA24+DD24+DG24+DJ24+DM24)/5</f>
        <v>11.111111111111111</v>
      </c>
      <c r="F45" s="25"/>
      <c r="G45" s="25"/>
    </row>
    <row r="46" spans="2:7" x14ac:dyDescent="0.25">
      <c r="B46" s="23" t="s">
        <v>617</v>
      </c>
      <c r="C46" s="26" t="s">
        <v>623</v>
      </c>
      <c r="D46" s="19">
        <f>E46/100*9</f>
        <v>7.0000000000000009</v>
      </c>
      <c r="E46" s="29">
        <f>(DB24+DE24+DH24+DK24+DN24)/5</f>
        <v>77.777777777777786</v>
      </c>
      <c r="F46" s="25"/>
      <c r="G46" s="25"/>
    </row>
    <row r="47" spans="2:7" x14ac:dyDescent="0.25">
      <c r="B47" s="23" t="s">
        <v>618</v>
      </c>
      <c r="C47" s="26" t="s">
        <v>623</v>
      </c>
      <c r="D47" s="19">
        <f>E47/100*9</f>
        <v>1</v>
      </c>
      <c r="E47" s="29">
        <f>(DC24+DF24+DI24+DL24+DO24)/5</f>
        <v>11.111111111111111</v>
      </c>
      <c r="F47" s="25"/>
      <c r="G47" s="25"/>
    </row>
    <row r="48" spans="2:7" x14ac:dyDescent="0.25">
      <c r="B48" s="23"/>
      <c r="C48" s="26"/>
      <c r="D48" s="27">
        <f>SUM(D45:D47)</f>
        <v>9</v>
      </c>
      <c r="E48" s="27">
        <f>SUM(E45:E47)</f>
        <v>100.00000000000001</v>
      </c>
      <c r="F48" s="25"/>
      <c r="G48" s="25"/>
    </row>
  </sheetData>
  <mergeCells count="102">
    <mergeCell ref="DM2:DN2"/>
    <mergeCell ref="F31:G31"/>
    <mergeCell ref="F40:G40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D11:AF11"/>
    <mergeCell ref="AA12:AC12"/>
    <mergeCell ref="AD12:AF12"/>
    <mergeCell ref="AP12:AR12"/>
    <mergeCell ref="AS12:AU12"/>
    <mergeCell ref="AV12:AX12"/>
    <mergeCell ref="AP11:AR11"/>
    <mergeCell ref="AS11:AU11"/>
    <mergeCell ref="B26:E26"/>
    <mergeCell ref="D40:E40"/>
    <mergeCell ref="A23:B23"/>
    <mergeCell ref="AM12:AO12"/>
    <mergeCell ref="AG11:AI11"/>
    <mergeCell ref="AJ11:AL11"/>
    <mergeCell ref="AM11:AO11"/>
    <mergeCell ref="AY12:BA12"/>
    <mergeCell ref="BB12:BD12"/>
    <mergeCell ref="BE12:BG12"/>
    <mergeCell ref="A24:B24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A4:A13"/>
    <mergeCell ref="B4:B13"/>
    <mergeCell ref="C4:W4"/>
    <mergeCell ref="X4:BG4"/>
    <mergeCell ref="BB11:BD11"/>
    <mergeCell ref="BE11:BG11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AV11:AX11"/>
    <mergeCell ref="AY11:BA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31:E31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46"/>
  <sheetViews>
    <sheetView workbookViewId="0">
      <selection activeCell="P4" sqref="P4"/>
    </sheetView>
  </sheetViews>
  <sheetFormatPr defaultRowHeight="15" x14ac:dyDescent="0.25"/>
  <cols>
    <col min="2" max="2" width="27.42578125" customWidth="1"/>
  </cols>
  <sheetData>
    <row r="1" spans="1:254" ht="15.75" x14ac:dyDescent="0.25">
      <c r="A1" s="5" t="s">
        <v>152</v>
      </c>
      <c r="B1" s="12" t="s">
        <v>151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1016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"/>
      <c r="P2" s="6"/>
      <c r="Q2" s="6"/>
      <c r="R2" s="6"/>
      <c r="S2" s="6"/>
      <c r="T2" s="6"/>
      <c r="U2" s="6"/>
      <c r="V2" s="6"/>
      <c r="DP2" s="77" t="s">
        <v>978</v>
      </c>
      <c r="DQ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x14ac:dyDescent="0.25">
      <c r="A4" s="7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54" ht="15.75" customHeight="1" x14ac:dyDescent="0.25">
      <c r="A5" s="71" t="s">
        <v>0</v>
      </c>
      <c r="B5" s="71" t="s">
        <v>1</v>
      </c>
      <c r="C5" s="72" t="s">
        <v>57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3" t="s">
        <v>2</v>
      </c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66" t="s">
        <v>87</v>
      </c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 t="s">
        <v>114</v>
      </c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6"/>
      <c r="BS5" s="66"/>
      <c r="BT5" s="66"/>
      <c r="BU5" s="66"/>
      <c r="BV5" s="66"/>
      <c r="BW5" s="66"/>
      <c r="BX5" s="66"/>
      <c r="BY5" s="66"/>
      <c r="BZ5" s="66"/>
      <c r="CA5" s="66"/>
      <c r="CB5" s="66"/>
      <c r="CC5" s="66"/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66"/>
      <c r="DA5" s="66"/>
      <c r="DB5" s="66"/>
      <c r="DC5" s="66"/>
      <c r="DD5" s="66"/>
      <c r="DE5" s="66"/>
      <c r="DF5" s="66"/>
      <c r="DG5" s="64" t="s">
        <v>137</v>
      </c>
      <c r="DH5" s="64"/>
      <c r="DI5" s="64"/>
      <c r="DJ5" s="64"/>
      <c r="DK5" s="64"/>
      <c r="DL5" s="64"/>
      <c r="DM5" s="64"/>
      <c r="DN5" s="64"/>
      <c r="DO5" s="64"/>
      <c r="DP5" s="64"/>
      <c r="DQ5" s="64"/>
      <c r="DR5" s="64"/>
    </row>
    <row r="6" spans="1:254" ht="15.75" customHeight="1" x14ac:dyDescent="0.25">
      <c r="A6" s="71"/>
      <c r="B6" s="71"/>
      <c r="C6" s="67" t="s">
        <v>981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7" t="s">
        <v>984</v>
      </c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 t="s">
        <v>3</v>
      </c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 t="s">
        <v>88</v>
      </c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 t="s">
        <v>157</v>
      </c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 t="s">
        <v>115</v>
      </c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83" t="s">
        <v>172</v>
      </c>
      <c r="BX6" s="83"/>
      <c r="BY6" s="83"/>
      <c r="BZ6" s="83"/>
      <c r="CA6" s="83"/>
      <c r="CB6" s="83"/>
      <c r="CC6" s="83"/>
      <c r="CD6" s="83"/>
      <c r="CE6" s="83"/>
      <c r="CF6" s="83"/>
      <c r="CG6" s="83"/>
      <c r="CH6" s="83"/>
      <c r="CI6" s="83" t="s">
        <v>184</v>
      </c>
      <c r="CJ6" s="83"/>
      <c r="CK6" s="83"/>
      <c r="CL6" s="83"/>
      <c r="CM6" s="83"/>
      <c r="CN6" s="83"/>
      <c r="CO6" s="83"/>
      <c r="CP6" s="83"/>
      <c r="CQ6" s="83"/>
      <c r="CR6" s="83"/>
      <c r="CS6" s="83"/>
      <c r="CT6" s="83"/>
      <c r="CU6" s="83" t="s">
        <v>116</v>
      </c>
      <c r="CV6" s="83"/>
      <c r="CW6" s="83"/>
      <c r="CX6" s="83"/>
      <c r="CY6" s="83"/>
      <c r="CZ6" s="83"/>
      <c r="DA6" s="83"/>
      <c r="DB6" s="83"/>
      <c r="DC6" s="83"/>
      <c r="DD6" s="83"/>
      <c r="DE6" s="83"/>
      <c r="DF6" s="83"/>
      <c r="DG6" s="73" t="s">
        <v>985</v>
      </c>
      <c r="DH6" s="65"/>
      <c r="DI6" s="65"/>
      <c r="DJ6" s="65"/>
      <c r="DK6" s="65"/>
      <c r="DL6" s="65"/>
      <c r="DM6" s="65"/>
      <c r="DN6" s="65"/>
      <c r="DO6" s="65"/>
      <c r="DP6" s="65"/>
      <c r="DQ6" s="65"/>
      <c r="DR6" s="65"/>
    </row>
    <row r="7" spans="1:254" ht="0.75" customHeight="1" x14ac:dyDescent="0.25">
      <c r="A7" s="71"/>
      <c r="B7" s="7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54" ht="15.75" hidden="1" x14ac:dyDescent="0.25">
      <c r="A8" s="71"/>
      <c r="B8" s="7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54" ht="15.75" hidden="1" x14ac:dyDescent="0.25">
      <c r="A9" s="71"/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54" ht="15.75" hidden="1" x14ac:dyDescent="0.25">
      <c r="A10" s="71"/>
      <c r="B10" s="7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54" ht="15.75" hidden="1" x14ac:dyDescent="0.25">
      <c r="A11" s="71"/>
      <c r="B11" s="71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54" ht="15.75" x14ac:dyDescent="0.25">
      <c r="A12" s="71"/>
      <c r="B12" s="71"/>
      <c r="C12" s="68" t="s">
        <v>153</v>
      </c>
      <c r="D12" s="68" t="s">
        <v>5</v>
      </c>
      <c r="E12" s="68" t="s">
        <v>6</v>
      </c>
      <c r="F12" s="68" t="s">
        <v>154</v>
      </c>
      <c r="G12" s="68" t="s">
        <v>7</v>
      </c>
      <c r="H12" s="68" t="s">
        <v>8</v>
      </c>
      <c r="I12" s="68" t="s">
        <v>155</v>
      </c>
      <c r="J12" s="68" t="s">
        <v>9</v>
      </c>
      <c r="K12" s="68" t="s">
        <v>10</v>
      </c>
      <c r="L12" s="68" t="s">
        <v>156</v>
      </c>
      <c r="M12" s="68" t="s">
        <v>9</v>
      </c>
      <c r="N12" s="68" t="s">
        <v>10</v>
      </c>
      <c r="O12" s="68" t="s">
        <v>170</v>
      </c>
      <c r="P12" s="68"/>
      <c r="Q12" s="68"/>
      <c r="R12" s="68" t="s">
        <v>5</v>
      </c>
      <c r="S12" s="68"/>
      <c r="T12" s="68"/>
      <c r="U12" s="68" t="s">
        <v>171</v>
      </c>
      <c r="V12" s="68"/>
      <c r="W12" s="68"/>
      <c r="X12" s="68" t="s">
        <v>12</v>
      </c>
      <c r="Y12" s="68"/>
      <c r="Z12" s="68"/>
      <c r="AA12" s="68" t="s">
        <v>7</v>
      </c>
      <c r="AB12" s="68"/>
      <c r="AC12" s="68"/>
      <c r="AD12" s="68" t="s">
        <v>8</v>
      </c>
      <c r="AE12" s="68"/>
      <c r="AF12" s="68"/>
      <c r="AG12" s="65" t="s">
        <v>14</v>
      </c>
      <c r="AH12" s="65"/>
      <c r="AI12" s="65"/>
      <c r="AJ12" s="68" t="s">
        <v>9</v>
      </c>
      <c r="AK12" s="68"/>
      <c r="AL12" s="68"/>
      <c r="AM12" s="65" t="s">
        <v>166</v>
      </c>
      <c r="AN12" s="65"/>
      <c r="AO12" s="65"/>
      <c r="AP12" s="65" t="s">
        <v>167</v>
      </c>
      <c r="AQ12" s="65"/>
      <c r="AR12" s="65"/>
      <c r="AS12" s="65" t="s">
        <v>168</v>
      </c>
      <c r="AT12" s="65"/>
      <c r="AU12" s="65"/>
      <c r="AV12" s="65" t="s">
        <v>169</v>
      </c>
      <c r="AW12" s="65"/>
      <c r="AX12" s="65"/>
      <c r="AY12" s="65" t="s">
        <v>158</v>
      </c>
      <c r="AZ12" s="65"/>
      <c r="BA12" s="65"/>
      <c r="BB12" s="65" t="s">
        <v>159</v>
      </c>
      <c r="BC12" s="65"/>
      <c r="BD12" s="65"/>
      <c r="BE12" s="65" t="s">
        <v>160</v>
      </c>
      <c r="BF12" s="65"/>
      <c r="BG12" s="65"/>
      <c r="BH12" s="65" t="s">
        <v>161</v>
      </c>
      <c r="BI12" s="65"/>
      <c r="BJ12" s="65"/>
      <c r="BK12" s="65" t="s">
        <v>162</v>
      </c>
      <c r="BL12" s="65"/>
      <c r="BM12" s="65"/>
      <c r="BN12" s="65" t="s">
        <v>163</v>
      </c>
      <c r="BO12" s="65"/>
      <c r="BP12" s="65"/>
      <c r="BQ12" s="65" t="s">
        <v>164</v>
      </c>
      <c r="BR12" s="65"/>
      <c r="BS12" s="65"/>
      <c r="BT12" s="65" t="s">
        <v>165</v>
      </c>
      <c r="BU12" s="65"/>
      <c r="BV12" s="65"/>
      <c r="BW12" s="65" t="s">
        <v>177</v>
      </c>
      <c r="BX12" s="65"/>
      <c r="BY12" s="65"/>
      <c r="BZ12" s="65" t="s">
        <v>178</v>
      </c>
      <c r="CA12" s="65"/>
      <c r="CB12" s="65"/>
      <c r="CC12" s="65" t="s">
        <v>179</v>
      </c>
      <c r="CD12" s="65"/>
      <c r="CE12" s="65"/>
      <c r="CF12" s="65" t="s">
        <v>180</v>
      </c>
      <c r="CG12" s="65"/>
      <c r="CH12" s="65"/>
      <c r="CI12" s="65" t="s">
        <v>181</v>
      </c>
      <c r="CJ12" s="65"/>
      <c r="CK12" s="65"/>
      <c r="CL12" s="65" t="s">
        <v>182</v>
      </c>
      <c r="CM12" s="65"/>
      <c r="CN12" s="65"/>
      <c r="CO12" s="65" t="s">
        <v>183</v>
      </c>
      <c r="CP12" s="65"/>
      <c r="CQ12" s="65"/>
      <c r="CR12" s="65" t="s">
        <v>173</v>
      </c>
      <c r="CS12" s="65"/>
      <c r="CT12" s="65"/>
      <c r="CU12" s="65" t="s">
        <v>174</v>
      </c>
      <c r="CV12" s="65"/>
      <c r="CW12" s="65"/>
      <c r="CX12" s="65" t="s">
        <v>175</v>
      </c>
      <c r="CY12" s="65"/>
      <c r="CZ12" s="65"/>
      <c r="DA12" s="65" t="s">
        <v>176</v>
      </c>
      <c r="DB12" s="65"/>
      <c r="DC12" s="65"/>
      <c r="DD12" s="65" t="s">
        <v>185</v>
      </c>
      <c r="DE12" s="65"/>
      <c r="DF12" s="65"/>
      <c r="DG12" s="65" t="s">
        <v>186</v>
      </c>
      <c r="DH12" s="65"/>
      <c r="DI12" s="65"/>
      <c r="DJ12" s="65" t="s">
        <v>187</v>
      </c>
      <c r="DK12" s="65"/>
      <c r="DL12" s="65"/>
      <c r="DM12" s="65" t="s">
        <v>188</v>
      </c>
      <c r="DN12" s="65"/>
      <c r="DO12" s="65"/>
      <c r="DP12" s="65" t="s">
        <v>189</v>
      </c>
      <c r="DQ12" s="65"/>
      <c r="DR12" s="65"/>
    </row>
    <row r="13" spans="1:254" ht="59.25" customHeight="1" x14ac:dyDescent="0.25">
      <c r="A13" s="71"/>
      <c r="B13" s="71"/>
      <c r="C13" s="63" t="s">
        <v>701</v>
      </c>
      <c r="D13" s="63"/>
      <c r="E13" s="63"/>
      <c r="F13" s="63" t="s">
        <v>705</v>
      </c>
      <c r="G13" s="63"/>
      <c r="H13" s="63"/>
      <c r="I13" s="63" t="s">
        <v>706</v>
      </c>
      <c r="J13" s="63"/>
      <c r="K13" s="63"/>
      <c r="L13" s="63" t="s">
        <v>707</v>
      </c>
      <c r="M13" s="63"/>
      <c r="N13" s="63"/>
      <c r="O13" s="63" t="s">
        <v>200</v>
      </c>
      <c r="P13" s="63"/>
      <c r="Q13" s="63"/>
      <c r="R13" s="63" t="s">
        <v>202</v>
      </c>
      <c r="S13" s="63"/>
      <c r="T13" s="63"/>
      <c r="U13" s="63" t="s">
        <v>709</v>
      </c>
      <c r="V13" s="63"/>
      <c r="W13" s="63"/>
      <c r="X13" s="63" t="s">
        <v>710</v>
      </c>
      <c r="Y13" s="63"/>
      <c r="Z13" s="63"/>
      <c r="AA13" s="63" t="s">
        <v>711</v>
      </c>
      <c r="AB13" s="63"/>
      <c r="AC13" s="63"/>
      <c r="AD13" s="63" t="s">
        <v>713</v>
      </c>
      <c r="AE13" s="63"/>
      <c r="AF13" s="63"/>
      <c r="AG13" s="63" t="s">
        <v>715</v>
      </c>
      <c r="AH13" s="63"/>
      <c r="AI13" s="63"/>
      <c r="AJ13" s="63" t="s">
        <v>967</v>
      </c>
      <c r="AK13" s="63"/>
      <c r="AL13" s="63"/>
      <c r="AM13" s="63" t="s">
        <v>720</v>
      </c>
      <c r="AN13" s="63"/>
      <c r="AO13" s="63"/>
      <c r="AP13" s="63" t="s">
        <v>721</v>
      </c>
      <c r="AQ13" s="63"/>
      <c r="AR13" s="63"/>
      <c r="AS13" s="63" t="s">
        <v>722</v>
      </c>
      <c r="AT13" s="63"/>
      <c r="AU13" s="63"/>
      <c r="AV13" s="63" t="s">
        <v>723</v>
      </c>
      <c r="AW13" s="63"/>
      <c r="AX13" s="63"/>
      <c r="AY13" s="63" t="s">
        <v>725</v>
      </c>
      <c r="AZ13" s="63"/>
      <c r="BA13" s="63"/>
      <c r="BB13" s="63" t="s">
        <v>726</v>
      </c>
      <c r="BC13" s="63"/>
      <c r="BD13" s="63"/>
      <c r="BE13" s="63" t="s">
        <v>727</v>
      </c>
      <c r="BF13" s="63"/>
      <c r="BG13" s="63"/>
      <c r="BH13" s="63" t="s">
        <v>728</v>
      </c>
      <c r="BI13" s="63"/>
      <c r="BJ13" s="63"/>
      <c r="BK13" s="63" t="s">
        <v>729</v>
      </c>
      <c r="BL13" s="63"/>
      <c r="BM13" s="63"/>
      <c r="BN13" s="63" t="s">
        <v>731</v>
      </c>
      <c r="BO13" s="63"/>
      <c r="BP13" s="63"/>
      <c r="BQ13" s="63" t="s">
        <v>732</v>
      </c>
      <c r="BR13" s="63"/>
      <c r="BS13" s="63"/>
      <c r="BT13" s="63" t="s">
        <v>734</v>
      </c>
      <c r="BU13" s="63"/>
      <c r="BV13" s="63"/>
      <c r="BW13" s="63" t="s">
        <v>736</v>
      </c>
      <c r="BX13" s="63"/>
      <c r="BY13" s="63"/>
      <c r="BZ13" s="63" t="s">
        <v>737</v>
      </c>
      <c r="CA13" s="63"/>
      <c r="CB13" s="63"/>
      <c r="CC13" s="63" t="s">
        <v>741</v>
      </c>
      <c r="CD13" s="63"/>
      <c r="CE13" s="63"/>
      <c r="CF13" s="63" t="s">
        <v>744</v>
      </c>
      <c r="CG13" s="63"/>
      <c r="CH13" s="63"/>
      <c r="CI13" s="63" t="s">
        <v>745</v>
      </c>
      <c r="CJ13" s="63"/>
      <c r="CK13" s="63"/>
      <c r="CL13" s="63" t="s">
        <v>746</v>
      </c>
      <c r="CM13" s="63"/>
      <c r="CN13" s="63"/>
      <c r="CO13" s="63" t="s">
        <v>747</v>
      </c>
      <c r="CP13" s="63"/>
      <c r="CQ13" s="63"/>
      <c r="CR13" s="63" t="s">
        <v>749</v>
      </c>
      <c r="CS13" s="63"/>
      <c r="CT13" s="63"/>
      <c r="CU13" s="63" t="s">
        <v>750</v>
      </c>
      <c r="CV13" s="63"/>
      <c r="CW13" s="63"/>
      <c r="CX13" s="63" t="s">
        <v>751</v>
      </c>
      <c r="CY13" s="63"/>
      <c r="CZ13" s="63"/>
      <c r="DA13" s="63" t="s">
        <v>752</v>
      </c>
      <c r="DB13" s="63"/>
      <c r="DC13" s="63"/>
      <c r="DD13" s="63" t="s">
        <v>753</v>
      </c>
      <c r="DE13" s="63"/>
      <c r="DF13" s="63"/>
      <c r="DG13" s="63" t="s">
        <v>754</v>
      </c>
      <c r="DH13" s="63"/>
      <c r="DI13" s="63"/>
      <c r="DJ13" s="63" t="s">
        <v>756</v>
      </c>
      <c r="DK13" s="63"/>
      <c r="DL13" s="63"/>
      <c r="DM13" s="63" t="s">
        <v>757</v>
      </c>
      <c r="DN13" s="63"/>
      <c r="DO13" s="63"/>
      <c r="DP13" s="63" t="s">
        <v>758</v>
      </c>
      <c r="DQ13" s="63"/>
      <c r="DR13" s="63"/>
    </row>
    <row r="14" spans="1:254" ht="83.25" customHeight="1" x14ac:dyDescent="0.25">
      <c r="A14" s="71"/>
      <c r="B14" s="71"/>
      <c r="C14" s="44" t="s">
        <v>702</v>
      </c>
      <c r="D14" s="44" t="s">
        <v>703</v>
      </c>
      <c r="E14" s="44" t="s">
        <v>704</v>
      </c>
      <c r="F14" s="44" t="s">
        <v>41</v>
      </c>
      <c r="G14" s="44" t="s">
        <v>102</v>
      </c>
      <c r="H14" s="44" t="s">
        <v>190</v>
      </c>
      <c r="I14" s="44" t="s">
        <v>193</v>
      </c>
      <c r="J14" s="44" t="s">
        <v>194</v>
      </c>
      <c r="K14" s="44" t="s">
        <v>195</v>
      </c>
      <c r="L14" s="44" t="s">
        <v>197</v>
      </c>
      <c r="M14" s="44" t="s">
        <v>198</v>
      </c>
      <c r="N14" s="44" t="s">
        <v>199</v>
      </c>
      <c r="O14" s="44" t="s">
        <v>201</v>
      </c>
      <c r="P14" s="44" t="s">
        <v>73</v>
      </c>
      <c r="Q14" s="44" t="s">
        <v>74</v>
      </c>
      <c r="R14" s="44" t="s">
        <v>83</v>
      </c>
      <c r="S14" s="44" t="s">
        <v>70</v>
      </c>
      <c r="T14" s="44" t="s">
        <v>708</v>
      </c>
      <c r="U14" s="44" t="s">
        <v>204</v>
      </c>
      <c r="V14" s="44" t="s">
        <v>70</v>
      </c>
      <c r="W14" s="44" t="s">
        <v>85</v>
      </c>
      <c r="X14" s="44" t="s">
        <v>68</v>
      </c>
      <c r="Y14" s="44" t="s">
        <v>210</v>
      </c>
      <c r="Z14" s="44" t="s">
        <v>211</v>
      </c>
      <c r="AA14" s="44" t="s">
        <v>133</v>
      </c>
      <c r="AB14" s="44" t="s">
        <v>712</v>
      </c>
      <c r="AC14" s="44" t="s">
        <v>708</v>
      </c>
      <c r="AD14" s="44" t="s">
        <v>215</v>
      </c>
      <c r="AE14" s="44" t="s">
        <v>423</v>
      </c>
      <c r="AF14" s="44" t="s">
        <v>714</v>
      </c>
      <c r="AG14" s="44" t="s">
        <v>716</v>
      </c>
      <c r="AH14" s="44" t="s">
        <v>717</v>
      </c>
      <c r="AI14" s="44" t="s">
        <v>718</v>
      </c>
      <c r="AJ14" s="44" t="s">
        <v>213</v>
      </c>
      <c r="AK14" s="44" t="s">
        <v>719</v>
      </c>
      <c r="AL14" s="44" t="s">
        <v>64</v>
      </c>
      <c r="AM14" s="44" t="s">
        <v>212</v>
      </c>
      <c r="AN14" s="44" t="s">
        <v>102</v>
      </c>
      <c r="AO14" s="44" t="s">
        <v>216</v>
      </c>
      <c r="AP14" s="44" t="s">
        <v>220</v>
      </c>
      <c r="AQ14" s="44" t="s">
        <v>221</v>
      </c>
      <c r="AR14" s="44" t="s">
        <v>100</v>
      </c>
      <c r="AS14" s="44" t="s">
        <v>217</v>
      </c>
      <c r="AT14" s="44" t="s">
        <v>218</v>
      </c>
      <c r="AU14" s="44" t="s">
        <v>219</v>
      </c>
      <c r="AV14" s="44" t="s">
        <v>223</v>
      </c>
      <c r="AW14" s="44" t="s">
        <v>724</v>
      </c>
      <c r="AX14" s="44" t="s">
        <v>224</v>
      </c>
      <c r="AY14" s="44" t="s">
        <v>225</v>
      </c>
      <c r="AZ14" s="44" t="s">
        <v>226</v>
      </c>
      <c r="BA14" s="44" t="s">
        <v>227</v>
      </c>
      <c r="BB14" s="44" t="s">
        <v>228</v>
      </c>
      <c r="BC14" s="44" t="s">
        <v>70</v>
      </c>
      <c r="BD14" s="44" t="s">
        <v>229</v>
      </c>
      <c r="BE14" s="44" t="s">
        <v>230</v>
      </c>
      <c r="BF14" s="44" t="s">
        <v>644</v>
      </c>
      <c r="BG14" s="44" t="s">
        <v>231</v>
      </c>
      <c r="BH14" s="44" t="s">
        <v>16</v>
      </c>
      <c r="BI14" s="44" t="s">
        <v>233</v>
      </c>
      <c r="BJ14" s="44" t="s">
        <v>145</v>
      </c>
      <c r="BK14" s="44" t="s">
        <v>234</v>
      </c>
      <c r="BL14" s="44" t="s">
        <v>730</v>
      </c>
      <c r="BM14" s="44" t="s">
        <v>235</v>
      </c>
      <c r="BN14" s="44" t="s">
        <v>96</v>
      </c>
      <c r="BO14" s="44" t="s">
        <v>17</v>
      </c>
      <c r="BP14" s="44" t="s">
        <v>18</v>
      </c>
      <c r="BQ14" s="44" t="s">
        <v>733</v>
      </c>
      <c r="BR14" s="44" t="s">
        <v>644</v>
      </c>
      <c r="BS14" s="44" t="s">
        <v>216</v>
      </c>
      <c r="BT14" s="44" t="s">
        <v>735</v>
      </c>
      <c r="BU14" s="44" t="s">
        <v>236</v>
      </c>
      <c r="BV14" s="44" t="s">
        <v>237</v>
      </c>
      <c r="BW14" s="44" t="s">
        <v>146</v>
      </c>
      <c r="BX14" s="44" t="s">
        <v>232</v>
      </c>
      <c r="BY14" s="44" t="s">
        <v>207</v>
      </c>
      <c r="BZ14" s="44" t="s">
        <v>738</v>
      </c>
      <c r="CA14" s="44" t="s">
        <v>739</v>
      </c>
      <c r="CB14" s="44" t="s">
        <v>740</v>
      </c>
      <c r="CC14" s="44" t="s">
        <v>742</v>
      </c>
      <c r="CD14" s="44" t="s">
        <v>743</v>
      </c>
      <c r="CE14" s="44" t="s">
        <v>238</v>
      </c>
      <c r="CF14" s="44" t="s">
        <v>239</v>
      </c>
      <c r="CG14" s="44" t="s">
        <v>240</v>
      </c>
      <c r="CH14" s="44" t="s">
        <v>95</v>
      </c>
      <c r="CI14" s="44" t="s">
        <v>243</v>
      </c>
      <c r="CJ14" s="44" t="s">
        <v>244</v>
      </c>
      <c r="CK14" s="44" t="s">
        <v>124</v>
      </c>
      <c r="CL14" s="44" t="s">
        <v>245</v>
      </c>
      <c r="CM14" s="44" t="s">
        <v>246</v>
      </c>
      <c r="CN14" s="44" t="s">
        <v>247</v>
      </c>
      <c r="CO14" s="44" t="s">
        <v>248</v>
      </c>
      <c r="CP14" s="44" t="s">
        <v>249</v>
      </c>
      <c r="CQ14" s="44" t="s">
        <v>748</v>
      </c>
      <c r="CR14" s="44" t="s">
        <v>250</v>
      </c>
      <c r="CS14" s="44" t="s">
        <v>251</v>
      </c>
      <c r="CT14" s="44" t="s">
        <v>252</v>
      </c>
      <c r="CU14" s="44" t="s">
        <v>255</v>
      </c>
      <c r="CV14" s="44" t="s">
        <v>256</v>
      </c>
      <c r="CW14" s="44" t="s">
        <v>257</v>
      </c>
      <c r="CX14" s="44" t="s">
        <v>259</v>
      </c>
      <c r="CY14" s="44" t="s">
        <v>260</v>
      </c>
      <c r="CZ14" s="44" t="s">
        <v>261</v>
      </c>
      <c r="DA14" s="44" t="s">
        <v>262</v>
      </c>
      <c r="DB14" s="44" t="s">
        <v>63</v>
      </c>
      <c r="DC14" s="44" t="s">
        <v>263</v>
      </c>
      <c r="DD14" s="44" t="s">
        <v>258</v>
      </c>
      <c r="DE14" s="44" t="s">
        <v>222</v>
      </c>
      <c r="DF14" s="44" t="s">
        <v>103</v>
      </c>
      <c r="DG14" s="44" t="s">
        <v>755</v>
      </c>
      <c r="DH14" s="44" t="s">
        <v>968</v>
      </c>
      <c r="DI14" s="44" t="s">
        <v>969</v>
      </c>
      <c r="DJ14" s="44" t="s">
        <v>264</v>
      </c>
      <c r="DK14" s="44" t="s">
        <v>265</v>
      </c>
      <c r="DL14" s="44" t="s">
        <v>266</v>
      </c>
      <c r="DM14" s="44" t="s">
        <v>267</v>
      </c>
      <c r="DN14" s="44" t="s">
        <v>268</v>
      </c>
      <c r="DO14" s="44" t="s">
        <v>269</v>
      </c>
      <c r="DP14" s="44" t="s">
        <v>272</v>
      </c>
      <c r="DQ14" s="44" t="s">
        <v>273</v>
      </c>
      <c r="DR14" s="44" t="s">
        <v>149</v>
      </c>
    </row>
    <row r="15" spans="1:254" ht="15.75" x14ac:dyDescent="0.25">
      <c r="A15" s="1">
        <v>1</v>
      </c>
      <c r="B15" s="143" t="s">
        <v>999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59">
        <v>2</v>
      </c>
      <c r="B16" s="143" t="s">
        <v>1000</v>
      </c>
      <c r="C16" s="8"/>
      <c r="D16" s="8">
        <v>1</v>
      </c>
      <c r="E16" s="8"/>
      <c r="F16" s="58"/>
      <c r="G16" s="58">
        <v>1</v>
      </c>
      <c r="H16" s="58"/>
      <c r="I16" s="58"/>
      <c r="J16" s="58">
        <v>1</v>
      </c>
      <c r="K16" s="58"/>
      <c r="L16" s="58"/>
      <c r="M16" s="58">
        <v>1</v>
      </c>
      <c r="N16" s="58"/>
      <c r="O16" s="58"/>
      <c r="P16" s="58">
        <v>1</v>
      </c>
      <c r="Q16" s="58"/>
      <c r="R16" s="58"/>
      <c r="S16" s="58">
        <v>1</v>
      </c>
      <c r="T16" s="58"/>
      <c r="U16" s="58"/>
      <c r="V16" s="58">
        <v>1</v>
      </c>
      <c r="W16" s="58"/>
      <c r="X16" s="58"/>
      <c r="Y16" s="58">
        <v>1</v>
      </c>
      <c r="Z16" s="58"/>
      <c r="AA16" s="58"/>
      <c r="AB16" s="58">
        <v>1</v>
      </c>
      <c r="AC16" s="58"/>
      <c r="AD16" s="58"/>
      <c r="AE16" s="58">
        <v>1</v>
      </c>
      <c r="AF16" s="58"/>
      <c r="AG16" s="58"/>
      <c r="AH16" s="58">
        <v>1</v>
      </c>
      <c r="AI16" s="58"/>
      <c r="AJ16" s="58"/>
      <c r="AK16" s="58">
        <v>1</v>
      </c>
      <c r="AL16" s="58"/>
      <c r="AM16" s="58"/>
      <c r="AN16" s="58"/>
      <c r="AO16" s="58">
        <v>1</v>
      </c>
      <c r="AP16" s="58"/>
      <c r="AQ16" s="58"/>
      <c r="AR16" s="58">
        <v>1</v>
      </c>
      <c r="AS16" s="58"/>
      <c r="AT16" s="58"/>
      <c r="AU16" s="58">
        <v>1</v>
      </c>
      <c r="AV16" s="58"/>
      <c r="AW16" s="58"/>
      <c r="AX16" s="58">
        <v>1</v>
      </c>
      <c r="AY16" s="58"/>
      <c r="AZ16" s="58"/>
      <c r="BA16" s="58">
        <v>1</v>
      </c>
      <c r="BB16" s="58"/>
      <c r="BC16" s="58"/>
      <c r="BD16" s="58">
        <v>1</v>
      </c>
      <c r="BE16" s="58"/>
      <c r="BF16" s="58"/>
      <c r="BG16" s="58">
        <v>1</v>
      </c>
      <c r="BH16" s="58"/>
      <c r="BI16" s="58"/>
      <c r="BJ16" s="58">
        <v>1</v>
      </c>
      <c r="BK16" s="58"/>
      <c r="BL16" s="58"/>
      <c r="BM16" s="58">
        <v>1</v>
      </c>
      <c r="BN16" s="58"/>
      <c r="BO16" s="58"/>
      <c r="BP16" s="58">
        <v>1</v>
      </c>
      <c r="BQ16" s="58"/>
      <c r="BR16" s="58"/>
      <c r="BS16" s="58">
        <v>1</v>
      </c>
      <c r="BT16" s="58"/>
      <c r="BU16" s="58"/>
      <c r="BV16" s="58">
        <v>1</v>
      </c>
      <c r="BW16" s="58"/>
      <c r="BX16" s="58"/>
      <c r="BY16" s="58">
        <v>1</v>
      </c>
      <c r="BZ16" s="58"/>
      <c r="CA16" s="58"/>
      <c r="CB16" s="58">
        <v>1</v>
      </c>
      <c r="CC16" s="58"/>
      <c r="CD16" s="58"/>
      <c r="CE16" s="58">
        <v>1</v>
      </c>
      <c r="CF16" s="58"/>
      <c r="CG16" s="58"/>
      <c r="CH16" s="58">
        <v>1</v>
      </c>
      <c r="CI16" s="58"/>
      <c r="CJ16" s="58"/>
      <c r="CK16" s="58">
        <v>1</v>
      </c>
      <c r="CL16" s="58"/>
      <c r="CM16" s="58"/>
      <c r="CN16" s="58">
        <v>1</v>
      </c>
      <c r="CO16" s="58"/>
      <c r="CP16" s="58"/>
      <c r="CQ16" s="58">
        <v>1</v>
      </c>
      <c r="CR16" s="58"/>
      <c r="CS16" s="58"/>
      <c r="CT16" s="58">
        <v>1</v>
      </c>
      <c r="CU16" s="58"/>
      <c r="CV16" s="58"/>
      <c r="CW16" s="58">
        <v>1</v>
      </c>
      <c r="CX16" s="58"/>
      <c r="CY16" s="58"/>
      <c r="CZ16" s="58">
        <v>1</v>
      </c>
      <c r="DA16" s="58"/>
      <c r="DB16" s="58"/>
      <c r="DC16" s="58">
        <v>1</v>
      </c>
      <c r="DD16" s="58"/>
      <c r="DE16" s="58"/>
      <c r="DF16" s="58">
        <v>1</v>
      </c>
      <c r="DG16" s="58"/>
      <c r="DH16" s="58"/>
      <c r="DI16" s="58">
        <v>1</v>
      </c>
      <c r="DJ16" s="58"/>
      <c r="DK16" s="58"/>
      <c r="DL16" s="58">
        <v>1</v>
      </c>
      <c r="DM16" s="58"/>
      <c r="DN16" s="58"/>
      <c r="DO16" s="58">
        <v>1</v>
      </c>
      <c r="DP16" s="58"/>
      <c r="DQ16" s="58"/>
      <c r="DR16" s="58">
        <v>1</v>
      </c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59">
        <v>3</v>
      </c>
      <c r="B17" s="143" t="s">
        <v>1001</v>
      </c>
      <c r="C17" s="8"/>
      <c r="D17" s="8">
        <v>1</v>
      </c>
      <c r="E17" s="8"/>
      <c r="F17" s="58"/>
      <c r="G17" s="58">
        <v>1</v>
      </c>
      <c r="H17" s="58"/>
      <c r="I17" s="58"/>
      <c r="J17" s="58">
        <v>1</v>
      </c>
      <c r="K17" s="58"/>
      <c r="L17" s="58"/>
      <c r="M17" s="58">
        <v>1</v>
      </c>
      <c r="N17" s="58"/>
      <c r="O17" s="58"/>
      <c r="P17" s="58">
        <v>1</v>
      </c>
      <c r="Q17" s="58"/>
      <c r="R17" s="58"/>
      <c r="S17" s="58">
        <v>1</v>
      </c>
      <c r="T17" s="58"/>
      <c r="U17" s="58"/>
      <c r="V17" s="58">
        <v>1</v>
      </c>
      <c r="W17" s="58"/>
      <c r="X17" s="58"/>
      <c r="Y17" s="58">
        <v>1</v>
      </c>
      <c r="Z17" s="58"/>
      <c r="AA17" s="58"/>
      <c r="AB17" s="58">
        <v>1</v>
      </c>
      <c r="AC17" s="58"/>
      <c r="AD17" s="58"/>
      <c r="AE17" s="58">
        <v>1</v>
      </c>
      <c r="AF17" s="58"/>
      <c r="AG17" s="58"/>
      <c r="AH17" s="58">
        <v>1</v>
      </c>
      <c r="AI17" s="58"/>
      <c r="AJ17" s="58"/>
      <c r="AK17" s="58">
        <v>1</v>
      </c>
      <c r="AL17" s="58"/>
      <c r="AM17" s="58"/>
      <c r="AN17" s="58">
        <v>1</v>
      </c>
      <c r="AO17" s="58"/>
      <c r="AP17" s="58"/>
      <c r="AQ17" s="58">
        <v>1</v>
      </c>
      <c r="AR17" s="58"/>
      <c r="AS17" s="58"/>
      <c r="AT17" s="58">
        <v>1</v>
      </c>
      <c r="AU17" s="58"/>
      <c r="AV17" s="58"/>
      <c r="AW17" s="58">
        <v>1</v>
      </c>
      <c r="AX17" s="58"/>
      <c r="AY17" s="58">
        <v>1</v>
      </c>
      <c r="AZ17" s="58"/>
      <c r="BA17" s="58"/>
      <c r="BB17" s="58">
        <v>1</v>
      </c>
      <c r="BC17" s="58"/>
      <c r="BD17" s="58"/>
      <c r="BE17" s="58">
        <v>1</v>
      </c>
      <c r="BF17" s="58"/>
      <c r="BG17" s="58"/>
      <c r="BH17" s="58">
        <v>1</v>
      </c>
      <c r="BI17" s="58"/>
      <c r="BJ17" s="58"/>
      <c r="BK17" s="58">
        <v>1</v>
      </c>
      <c r="BL17" s="58"/>
      <c r="BM17" s="58"/>
      <c r="BN17" s="58">
        <v>1</v>
      </c>
      <c r="BO17" s="58"/>
      <c r="BP17" s="58"/>
      <c r="BQ17" s="58">
        <v>1</v>
      </c>
      <c r="BR17" s="58"/>
      <c r="BS17" s="58"/>
      <c r="BT17" s="58">
        <v>1</v>
      </c>
      <c r="BU17" s="58"/>
      <c r="BV17" s="58"/>
      <c r="BW17" s="58">
        <v>1</v>
      </c>
      <c r="BX17" s="58"/>
      <c r="BY17" s="58"/>
      <c r="BZ17" s="58">
        <v>1</v>
      </c>
      <c r="CA17" s="58"/>
      <c r="CB17" s="58"/>
      <c r="CC17" s="58">
        <v>1</v>
      </c>
      <c r="CD17" s="58"/>
      <c r="CE17" s="58"/>
      <c r="CF17" s="58">
        <v>1</v>
      </c>
      <c r="CG17" s="58"/>
      <c r="CH17" s="58"/>
      <c r="CI17" s="58">
        <v>1</v>
      </c>
      <c r="CJ17" s="58"/>
      <c r="CK17" s="58"/>
      <c r="CL17" s="58">
        <v>1</v>
      </c>
      <c r="CM17" s="58"/>
      <c r="CN17" s="58"/>
      <c r="CO17" s="58">
        <v>1</v>
      </c>
      <c r="CP17" s="58"/>
      <c r="CQ17" s="58"/>
      <c r="CR17" s="58">
        <v>1</v>
      </c>
      <c r="CS17" s="58"/>
      <c r="CT17" s="58"/>
      <c r="CU17" s="58">
        <v>1</v>
      </c>
      <c r="CV17" s="58"/>
      <c r="CW17" s="58"/>
      <c r="CX17" s="58">
        <v>1</v>
      </c>
      <c r="CY17" s="58"/>
      <c r="CZ17" s="58"/>
      <c r="DA17" s="58">
        <v>1</v>
      </c>
      <c r="DB17" s="58"/>
      <c r="DC17" s="58"/>
      <c r="DD17" s="58">
        <v>1</v>
      </c>
      <c r="DE17" s="58"/>
      <c r="DF17" s="58"/>
      <c r="DG17" s="58">
        <v>1</v>
      </c>
      <c r="DH17" s="58"/>
      <c r="DI17" s="58"/>
      <c r="DJ17" s="58">
        <v>1</v>
      </c>
      <c r="DK17" s="58"/>
      <c r="DL17" s="58"/>
      <c r="DM17" s="58">
        <v>1</v>
      </c>
      <c r="DN17" s="58"/>
      <c r="DO17" s="58"/>
      <c r="DP17" s="58">
        <v>1</v>
      </c>
      <c r="DQ17" s="58"/>
      <c r="DR17" s="5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59">
        <v>4</v>
      </c>
      <c r="B18" s="143" t="s">
        <v>1002</v>
      </c>
      <c r="C18" s="8"/>
      <c r="D18" s="8">
        <v>1</v>
      </c>
      <c r="E18" s="8"/>
      <c r="F18" s="58"/>
      <c r="G18" s="58">
        <v>1</v>
      </c>
      <c r="H18" s="58"/>
      <c r="I18" s="58"/>
      <c r="J18" s="58">
        <v>1</v>
      </c>
      <c r="K18" s="58"/>
      <c r="L18" s="58"/>
      <c r="M18" s="58">
        <v>1</v>
      </c>
      <c r="N18" s="58"/>
      <c r="O18" s="58"/>
      <c r="P18" s="58">
        <v>1</v>
      </c>
      <c r="Q18" s="58"/>
      <c r="R18" s="58"/>
      <c r="S18" s="58">
        <v>1</v>
      </c>
      <c r="T18" s="58"/>
      <c r="U18" s="58"/>
      <c r="V18" s="58">
        <v>1</v>
      </c>
      <c r="W18" s="58"/>
      <c r="X18" s="58"/>
      <c r="Y18" s="58">
        <v>1</v>
      </c>
      <c r="Z18" s="58"/>
      <c r="AA18" s="58"/>
      <c r="AB18" s="58">
        <v>1</v>
      </c>
      <c r="AC18" s="58"/>
      <c r="AD18" s="58"/>
      <c r="AE18" s="58">
        <v>1</v>
      </c>
      <c r="AF18" s="58"/>
      <c r="AG18" s="58"/>
      <c r="AH18" s="58">
        <v>1</v>
      </c>
      <c r="AI18" s="58"/>
      <c r="AJ18" s="58"/>
      <c r="AK18" s="58">
        <v>1</v>
      </c>
      <c r="AL18" s="58"/>
      <c r="AM18" s="58"/>
      <c r="AN18" s="58">
        <v>1</v>
      </c>
      <c r="AO18" s="58"/>
      <c r="AP18" s="58"/>
      <c r="AQ18" s="58">
        <v>1</v>
      </c>
      <c r="AR18" s="58"/>
      <c r="AS18" s="58"/>
      <c r="AT18" s="58">
        <v>1</v>
      </c>
      <c r="AU18" s="58"/>
      <c r="AV18" s="58"/>
      <c r="AW18" s="58">
        <v>1</v>
      </c>
      <c r="AX18" s="58"/>
      <c r="AY18" s="58"/>
      <c r="AZ18" s="58">
        <v>1</v>
      </c>
      <c r="BA18" s="58"/>
      <c r="BB18" s="58"/>
      <c r="BC18" s="58">
        <v>1</v>
      </c>
      <c r="BD18" s="58"/>
      <c r="BE18" s="58"/>
      <c r="BF18" s="58">
        <v>1</v>
      </c>
      <c r="BG18" s="58"/>
      <c r="BH18" s="58"/>
      <c r="BI18" s="58">
        <v>1</v>
      </c>
      <c r="BJ18" s="58"/>
      <c r="BK18" s="58"/>
      <c r="BL18" s="58">
        <v>1</v>
      </c>
      <c r="BM18" s="58"/>
      <c r="BN18" s="58"/>
      <c r="BO18" s="58">
        <v>1</v>
      </c>
      <c r="BP18" s="58"/>
      <c r="BQ18" s="58"/>
      <c r="BR18" s="58">
        <v>1</v>
      </c>
      <c r="BS18" s="58"/>
      <c r="BT18" s="58"/>
      <c r="BU18" s="58">
        <v>1</v>
      </c>
      <c r="BV18" s="58"/>
      <c r="BW18" s="58"/>
      <c r="BX18" s="58">
        <v>1</v>
      </c>
      <c r="BY18" s="58"/>
      <c r="BZ18" s="58"/>
      <c r="CA18" s="58">
        <v>1</v>
      </c>
      <c r="CB18" s="58"/>
      <c r="CC18" s="58"/>
      <c r="CD18" s="58">
        <v>1</v>
      </c>
      <c r="CE18" s="58"/>
      <c r="CF18" s="58"/>
      <c r="CG18" s="58">
        <v>1</v>
      </c>
      <c r="CH18" s="58"/>
      <c r="CI18" s="58"/>
      <c r="CJ18" s="58">
        <v>1</v>
      </c>
      <c r="CK18" s="58"/>
      <c r="CL18" s="58"/>
      <c r="CM18" s="58">
        <v>1</v>
      </c>
      <c r="CN18" s="58"/>
      <c r="CO18" s="58"/>
      <c r="CP18" s="58">
        <v>1</v>
      </c>
      <c r="CQ18" s="58"/>
      <c r="CR18" s="58"/>
      <c r="CS18" s="58">
        <v>1</v>
      </c>
      <c r="CT18" s="58"/>
      <c r="CU18" s="58"/>
      <c r="CV18" s="58">
        <v>1</v>
      </c>
      <c r="CW18" s="58"/>
      <c r="CX18" s="58"/>
      <c r="CY18" s="58">
        <v>1</v>
      </c>
      <c r="CZ18" s="58"/>
      <c r="DA18" s="58"/>
      <c r="DB18" s="58">
        <v>1</v>
      </c>
      <c r="DC18" s="58"/>
      <c r="DD18" s="58"/>
      <c r="DE18" s="58">
        <v>1</v>
      </c>
      <c r="DF18" s="58"/>
      <c r="DG18" s="58"/>
      <c r="DH18" s="58">
        <v>1</v>
      </c>
      <c r="DI18" s="58"/>
      <c r="DJ18" s="58"/>
      <c r="DK18" s="58">
        <v>1</v>
      </c>
      <c r="DL18" s="58"/>
      <c r="DM18" s="58"/>
      <c r="DN18" s="58">
        <v>1</v>
      </c>
      <c r="DO18" s="58"/>
      <c r="DP18" s="58"/>
      <c r="DQ18" s="58">
        <v>1</v>
      </c>
      <c r="DR18" s="5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1">
        <v>5</v>
      </c>
      <c r="B19" s="143" t="s">
        <v>1003</v>
      </c>
      <c r="C19" s="8"/>
      <c r="D19" s="8"/>
      <c r="E19" s="8">
        <v>1</v>
      </c>
      <c r="F19" s="58"/>
      <c r="G19" s="58"/>
      <c r="H19" s="58">
        <v>1</v>
      </c>
      <c r="I19" s="58"/>
      <c r="J19" s="58"/>
      <c r="K19" s="58">
        <v>1</v>
      </c>
      <c r="L19" s="58"/>
      <c r="M19" s="58"/>
      <c r="N19" s="58">
        <v>1</v>
      </c>
      <c r="O19" s="58"/>
      <c r="P19" s="58"/>
      <c r="Q19" s="58">
        <v>1</v>
      </c>
      <c r="R19" s="58"/>
      <c r="S19" s="58"/>
      <c r="T19" s="58">
        <v>1</v>
      </c>
      <c r="U19" s="58"/>
      <c r="V19" s="58"/>
      <c r="W19" s="58">
        <v>1</v>
      </c>
      <c r="X19" s="58"/>
      <c r="Y19" s="58"/>
      <c r="Z19" s="58">
        <v>1</v>
      </c>
      <c r="AA19" s="58"/>
      <c r="AB19" s="58"/>
      <c r="AC19" s="58">
        <v>1</v>
      </c>
      <c r="AD19" s="58"/>
      <c r="AE19" s="58"/>
      <c r="AF19" s="58">
        <v>1</v>
      </c>
      <c r="AG19" s="58"/>
      <c r="AH19" s="58"/>
      <c r="AI19" s="58">
        <v>1</v>
      </c>
      <c r="AJ19" s="58"/>
      <c r="AK19" s="58"/>
      <c r="AL19" s="58">
        <v>1</v>
      </c>
      <c r="AM19" s="58"/>
      <c r="AN19" s="58"/>
      <c r="AO19" s="58">
        <v>1</v>
      </c>
      <c r="AP19" s="58"/>
      <c r="AQ19" s="58"/>
      <c r="AR19" s="58">
        <v>1</v>
      </c>
      <c r="AS19" s="58"/>
      <c r="AT19" s="58"/>
      <c r="AU19" s="58">
        <v>1</v>
      </c>
      <c r="AV19" s="58"/>
      <c r="AW19" s="58"/>
      <c r="AX19" s="58">
        <v>1</v>
      </c>
      <c r="AY19" s="58">
        <v>1</v>
      </c>
      <c r="AZ19" s="58"/>
      <c r="BA19" s="58"/>
      <c r="BB19" s="58">
        <v>1</v>
      </c>
      <c r="BC19" s="58"/>
      <c r="BD19" s="58"/>
      <c r="BE19" s="58">
        <v>1</v>
      </c>
      <c r="BF19" s="58"/>
      <c r="BG19" s="58"/>
      <c r="BH19" s="58">
        <v>1</v>
      </c>
      <c r="BI19" s="58"/>
      <c r="BJ19" s="58"/>
      <c r="BK19" s="58">
        <v>1</v>
      </c>
      <c r="BL19" s="58"/>
      <c r="BM19" s="58"/>
      <c r="BN19" s="58">
        <v>1</v>
      </c>
      <c r="BO19" s="58"/>
      <c r="BP19" s="58"/>
      <c r="BQ19" s="58">
        <v>1</v>
      </c>
      <c r="BR19" s="58"/>
      <c r="BS19" s="58"/>
      <c r="BT19" s="58">
        <v>1</v>
      </c>
      <c r="BU19" s="58"/>
      <c r="BV19" s="58"/>
      <c r="BW19" s="58">
        <v>1</v>
      </c>
      <c r="BX19" s="58"/>
      <c r="BY19" s="58"/>
      <c r="BZ19" s="58">
        <v>1</v>
      </c>
      <c r="CA19" s="58"/>
      <c r="CB19" s="58"/>
      <c r="CC19" s="58">
        <v>1</v>
      </c>
      <c r="CD19" s="58"/>
      <c r="CE19" s="58"/>
      <c r="CF19" s="58">
        <v>1</v>
      </c>
      <c r="CG19" s="58"/>
      <c r="CH19" s="58"/>
      <c r="CI19" s="58">
        <v>1</v>
      </c>
      <c r="CJ19" s="58"/>
      <c r="CK19" s="58"/>
      <c r="CL19" s="58">
        <v>1</v>
      </c>
      <c r="CM19" s="58"/>
      <c r="CN19" s="58"/>
      <c r="CO19" s="58">
        <v>1</v>
      </c>
      <c r="CP19" s="58"/>
      <c r="CQ19" s="58"/>
      <c r="CR19" s="58">
        <v>1</v>
      </c>
      <c r="CS19" s="58"/>
      <c r="CT19" s="58"/>
      <c r="CU19" s="58">
        <v>1</v>
      </c>
      <c r="CV19" s="58"/>
      <c r="CW19" s="58"/>
      <c r="CX19" s="58">
        <v>1</v>
      </c>
      <c r="CY19" s="58"/>
      <c r="CZ19" s="58"/>
      <c r="DA19" s="58">
        <v>1</v>
      </c>
      <c r="DB19" s="58"/>
      <c r="DC19" s="58"/>
      <c r="DD19" s="58">
        <v>1</v>
      </c>
      <c r="DE19" s="58"/>
      <c r="DF19" s="58"/>
      <c r="DG19" s="58"/>
      <c r="DH19" s="58">
        <v>1</v>
      </c>
      <c r="DI19" s="58"/>
      <c r="DJ19" s="58"/>
      <c r="DK19" s="58">
        <v>1</v>
      </c>
      <c r="DL19" s="58"/>
      <c r="DM19" s="58"/>
      <c r="DN19" s="58">
        <v>1</v>
      </c>
      <c r="DO19" s="58"/>
      <c r="DP19" s="58"/>
      <c r="DQ19" s="58">
        <v>1</v>
      </c>
      <c r="DR19" s="5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ht="15.75" x14ac:dyDescent="0.25">
      <c r="A20" s="59">
        <v>6</v>
      </c>
      <c r="B20" s="143" t="s">
        <v>1004</v>
      </c>
      <c r="C20" s="8">
        <v>1</v>
      </c>
      <c r="D20" s="8"/>
      <c r="E20" s="8"/>
      <c r="F20" s="58">
        <v>1</v>
      </c>
      <c r="G20" s="58"/>
      <c r="H20" s="58"/>
      <c r="I20" s="58">
        <v>1</v>
      </c>
      <c r="J20" s="58"/>
      <c r="K20" s="58"/>
      <c r="L20" s="58">
        <v>1</v>
      </c>
      <c r="M20" s="58"/>
      <c r="N20" s="58"/>
      <c r="O20" s="58"/>
      <c r="P20" s="58">
        <v>1</v>
      </c>
      <c r="Q20" s="58"/>
      <c r="R20" s="58"/>
      <c r="S20" s="58">
        <v>1</v>
      </c>
      <c r="T20" s="58"/>
      <c r="U20" s="58"/>
      <c r="V20" s="58">
        <v>1</v>
      </c>
      <c r="W20" s="58"/>
      <c r="X20" s="58"/>
      <c r="Y20" s="58">
        <v>1</v>
      </c>
      <c r="Z20" s="58"/>
      <c r="AA20" s="58"/>
      <c r="AB20" s="58">
        <v>1</v>
      </c>
      <c r="AC20" s="58"/>
      <c r="AD20" s="58"/>
      <c r="AE20" s="58">
        <v>1</v>
      </c>
      <c r="AF20" s="58"/>
      <c r="AG20" s="58"/>
      <c r="AH20" s="58">
        <v>1</v>
      </c>
      <c r="AI20" s="58"/>
      <c r="AJ20" s="58"/>
      <c r="AK20" s="58">
        <v>1</v>
      </c>
      <c r="AL20" s="58"/>
      <c r="AM20" s="58"/>
      <c r="AN20" s="58">
        <v>1</v>
      </c>
      <c r="AO20" s="58"/>
      <c r="AP20" s="58"/>
      <c r="AQ20" s="58">
        <v>1</v>
      </c>
      <c r="AR20" s="58"/>
      <c r="AS20" s="58"/>
      <c r="AT20" s="58">
        <v>1</v>
      </c>
      <c r="AU20" s="58"/>
      <c r="AV20" s="58"/>
      <c r="AW20" s="58">
        <v>1</v>
      </c>
      <c r="AX20" s="58"/>
      <c r="AY20" s="58"/>
      <c r="AZ20" s="58">
        <v>1</v>
      </c>
      <c r="BA20" s="58"/>
      <c r="BB20" s="58"/>
      <c r="BC20" s="58">
        <v>1</v>
      </c>
      <c r="BD20" s="58"/>
      <c r="BE20" s="58"/>
      <c r="BF20" s="58">
        <v>1</v>
      </c>
      <c r="BG20" s="58"/>
      <c r="BH20" s="58"/>
      <c r="BI20" s="58">
        <v>1</v>
      </c>
      <c r="BJ20" s="58"/>
      <c r="BK20" s="58"/>
      <c r="BL20" s="58">
        <v>1</v>
      </c>
      <c r="BM20" s="58"/>
      <c r="BN20" s="58"/>
      <c r="BO20" s="58">
        <v>1</v>
      </c>
      <c r="BP20" s="58"/>
      <c r="BQ20" s="58"/>
      <c r="BR20" s="58">
        <v>1</v>
      </c>
      <c r="BS20" s="58"/>
      <c r="BT20" s="58"/>
      <c r="BU20" s="58">
        <v>1</v>
      </c>
      <c r="BV20" s="58"/>
      <c r="BW20" s="58"/>
      <c r="BX20" s="58">
        <v>1</v>
      </c>
      <c r="BY20" s="58"/>
      <c r="BZ20" s="58"/>
      <c r="CA20" s="58">
        <v>1</v>
      </c>
      <c r="CB20" s="58"/>
      <c r="CC20" s="58"/>
      <c r="CD20" s="58">
        <v>1</v>
      </c>
      <c r="CE20" s="58"/>
      <c r="CF20" s="58"/>
      <c r="CG20" s="58">
        <v>1</v>
      </c>
      <c r="CH20" s="58"/>
      <c r="CI20" s="58"/>
      <c r="CJ20" s="58">
        <v>1</v>
      </c>
      <c r="CK20" s="58"/>
      <c r="CL20" s="58"/>
      <c r="CM20" s="58">
        <v>1</v>
      </c>
      <c r="CN20" s="58"/>
      <c r="CO20" s="58"/>
      <c r="CP20" s="58">
        <v>1</v>
      </c>
      <c r="CQ20" s="58"/>
      <c r="CR20" s="58"/>
      <c r="CS20" s="58">
        <v>1</v>
      </c>
      <c r="CT20" s="58"/>
      <c r="CU20" s="58"/>
      <c r="CV20" s="58">
        <v>1</v>
      </c>
      <c r="CW20" s="58"/>
      <c r="CX20" s="58"/>
      <c r="CY20" s="58">
        <v>1</v>
      </c>
      <c r="CZ20" s="58"/>
      <c r="DA20" s="58"/>
      <c r="DB20" s="58">
        <v>1</v>
      </c>
      <c r="DC20" s="58"/>
      <c r="DD20" s="58"/>
      <c r="DE20" s="58">
        <v>1</v>
      </c>
      <c r="DF20" s="58"/>
      <c r="DG20" s="58"/>
      <c r="DH20" s="58">
        <v>1</v>
      </c>
      <c r="DI20" s="58"/>
      <c r="DJ20" s="58"/>
      <c r="DK20" s="58">
        <v>1</v>
      </c>
      <c r="DL20" s="58"/>
      <c r="DM20" s="58"/>
      <c r="DN20" s="58">
        <v>1</v>
      </c>
      <c r="DO20" s="58"/>
      <c r="DP20" s="58"/>
      <c r="DQ20" s="58">
        <v>1</v>
      </c>
      <c r="DR20" s="5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  <c r="IT20" s="18"/>
    </row>
    <row r="21" spans="1:254" x14ac:dyDescent="0.25">
      <c r="A21" s="84" t="s">
        <v>275</v>
      </c>
      <c r="B21" s="85"/>
      <c r="C21" s="2">
        <f>SUM(C15:C20)</f>
        <v>2</v>
      </c>
      <c r="D21" s="2">
        <f>SUM(D15:D20)</f>
        <v>3</v>
      </c>
      <c r="E21" s="2">
        <f>SUM(E15:E20)</f>
        <v>1</v>
      </c>
      <c r="F21" s="59">
        <f>SUM(F15:F20)</f>
        <v>2</v>
      </c>
      <c r="G21" s="59">
        <f>SUM(G15:G20)</f>
        <v>3</v>
      </c>
      <c r="H21" s="59">
        <f>SUM(H15:H20)</f>
        <v>1</v>
      </c>
      <c r="I21" s="59">
        <f>SUM(I15:I20)</f>
        <v>2</v>
      </c>
      <c r="J21" s="59">
        <f>SUM(J15:J20)</f>
        <v>3</v>
      </c>
      <c r="K21" s="59">
        <f>SUM(K15:K20)</f>
        <v>1</v>
      </c>
      <c r="L21" s="59">
        <f>SUM(L15:L20)</f>
        <v>2</v>
      </c>
      <c r="M21" s="59">
        <f>SUM(M15:M20)</f>
        <v>3</v>
      </c>
      <c r="N21" s="59">
        <f>SUM(N15:N20)</f>
        <v>1</v>
      </c>
      <c r="O21" s="59">
        <f>SUM(O15:O20)</f>
        <v>1</v>
      </c>
      <c r="P21" s="59">
        <f>SUM(P15:P20)</f>
        <v>4</v>
      </c>
      <c r="Q21" s="59">
        <f>SUM(Q15:Q20)</f>
        <v>1</v>
      </c>
      <c r="R21" s="59">
        <f>SUM(R15:R20)</f>
        <v>1</v>
      </c>
      <c r="S21" s="59">
        <f>SUM(S15:S20)</f>
        <v>4</v>
      </c>
      <c r="T21" s="59">
        <f>SUM(T15:T20)</f>
        <v>1</v>
      </c>
      <c r="U21" s="59">
        <f>SUM(U15:U20)</f>
        <v>1</v>
      </c>
      <c r="V21" s="59">
        <f>SUM(V15:V20)</f>
        <v>4</v>
      </c>
      <c r="W21" s="59">
        <f>SUM(W15:W20)</f>
        <v>1</v>
      </c>
      <c r="X21" s="59">
        <f>SUM(X15:X20)</f>
        <v>1</v>
      </c>
      <c r="Y21" s="59">
        <f>SUM(Y15:Y20)</f>
        <v>4</v>
      </c>
      <c r="Z21" s="59">
        <f>SUM(Z15:Z20)</f>
        <v>1</v>
      </c>
      <c r="AA21" s="59">
        <f>SUM(AA15:AA20)</f>
        <v>1</v>
      </c>
      <c r="AB21" s="59">
        <f>SUM(AB15:AB20)</f>
        <v>4</v>
      </c>
      <c r="AC21" s="59">
        <f>SUM(AC15:AC20)</f>
        <v>1</v>
      </c>
      <c r="AD21" s="59">
        <f>SUM(AD15:AD20)</f>
        <v>1</v>
      </c>
      <c r="AE21" s="59">
        <f>SUM(AE15:AE20)</f>
        <v>4</v>
      </c>
      <c r="AF21" s="59">
        <f>SUM(AF15:AF20)</f>
        <v>1</v>
      </c>
      <c r="AG21" s="59">
        <f>SUM(AG15:AG20)</f>
        <v>1</v>
      </c>
      <c r="AH21" s="59">
        <f>SUM(AH15:AH20)</f>
        <v>4</v>
      </c>
      <c r="AI21" s="59">
        <f>SUM(AI15:AI20)</f>
        <v>1</v>
      </c>
      <c r="AJ21" s="59">
        <f>SUM(AJ15:AJ20)</f>
        <v>1</v>
      </c>
      <c r="AK21" s="59">
        <f>SUM(AK15:AK20)</f>
        <v>4</v>
      </c>
      <c r="AL21" s="59">
        <f>SUM(AL15:AL20)</f>
        <v>1</v>
      </c>
      <c r="AM21" s="59">
        <f>SUM(AM15:AM20)</f>
        <v>0</v>
      </c>
      <c r="AN21" s="59">
        <f>SUM(AN15:AN20)</f>
        <v>4</v>
      </c>
      <c r="AO21" s="59">
        <f>SUM(AO15:AO20)</f>
        <v>2</v>
      </c>
      <c r="AP21" s="59">
        <f>SUM(AP15:AP20)</f>
        <v>0</v>
      </c>
      <c r="AQ21" s="59">
        <f>SUM(AQ15:AQ20)</f>
        <v>4</v>
      </c>
      <c r="AR21" s="59">
        <f>SUM(AR15:AR20)</f>
        <v>2</v>
      </c>
      <c r="AS21" s="59">
        <f>SUM(AS15:AS20)</f>
        <v>0</v>
      </c>
      <c r="AT21" s="59">
        <f>SUM(AT15:AT20)</f>
        <v>4</v>
      </c>
      <c r="AU21" s="59">
        <f>SUM(AU15:AU20)</f>
        <v>2</v>
      </c>
      <c r="AV21" s="59">
        <f>SUM(AV15:AV20)</f>
        <v>0</v>
      </c>
      <c r="AW21" s="59">
        <f>SUM(AW15:AW20)</f>
        <v>4</v>
      </c>
      <c r="AX21" s="59">
        <f>SUM(AX15:AX20)</f>
        <v>2</v>
      </c>
      <c r="AY21" s="59">
        <f>SUM(AY15:AY20)</f>
        <v>2</v>
      </c>
      <c r="AZ21" s="59">
        <f>SUM(AZ15:AZ20)</f>
        <v>3</v>
      </c>
      <c r="BA21" s="59">
        <f>SUM(BA15:BA20)</f>
        <v>1</v>
      </c>
      <c r="BB21" s="59">
        <f>SUM(BB15:BB20)</f>
        <v>2</v>
      </c>
      <c r="BC21" s="59">
        <f>SUM(BC15:BC20)</f>
        <v>3</v>
      </c>
      <c r="BD21" s="59">
        <f>SUM(BD15:BD20)</f>
        <v>1</v>
      </c>
      <c r="BE21" s="59">
        <f>SUM(BE15:BE20)</f>
        <v>2</v>
      </c>
      <c r="BF21" s="59">
        <f>SUM(BF15:BF20)</f>
        <v>3</v>
      </c>
      <c r="BG21" s="59">
        <f>SUM(BG15:BG20)</f>
        <v>1</v>
      </c>
      <c r="BH21" s="59">
        <f>SUM(BH15:BH20)</f>
        <v>2</v>
      </c>
      <c r="BI21" s="59">
        <f>SUM(BI15:BI20)</f>
        <v>3</v>
      </c>
      <c r="BJ21" s="59">
        <f>SUM(BJ15:BJ20)</f>
        <v>1</v>
      </c>
      <c r="BK21" s="59">
        <f>SUM(BK15:BK20)</f>
        <v>2</v>
      </c>
      <c r="BL21" s="59">
        <f>SUM(BL15:BL20)</f>
        <v>3</v>
      </c>
      <c r="BM21" s="59">
        <f>SUM(BM15:BM20)</f>
        <v>1</v>
      </c>
      <c r="BN21" s="59">
        <f>SUM(BN15:BN20)</f>
        <v>2</v>
      </c>
      <c r="BO21" s="59">
        <f>SUM(BO15:BO20)</f>
        <v>3</v>
      </c>
      <c r="BP21" s="59">
        <f>SUM(BP15:BP20)</f>
        <v>1</v>
      </c>
      <c r="BQ21" s="59">
        <f>SUM(BQ15:BQ20)</f>
        <v>2</v>
      </c>
      <c r="BR21" s="59">
        <f>SUM(BR15:BR20)</f>
        <v>3</v>
      </c>
      <c r="BS21" s="59">
        <f>SUM(BS15:BS20)</f>
        <v>1</v>
      </c>
      <c r="BT21" s="59">
        <f>SUM(BT15:BT20)</f>
        <v>2</v>
      </c>
      <c r="BU21" s="59">
        <f>SUM(BU15:BU20)</f>
        <v>3</v>
      </c>
      <c r="BV21" s="59">
        <f>SUM(BV15:BV20)</f>
        <v>1</v>
      </c>
      <c r="BW21" s="59">
        <f>SUM(BW15:BW20)</f>
        <v>2</v>
      </c>
      <c r="BX21" s="59">
        <f>SUM(BX15:BX20)</f>
        <v>3</v>
      </c>
      <c r="BY21" s="59">
        <f>SUM(BY15:BY20)</f>
        <v>1</v>
      </c>
      <c r="BZ21" s="59">
        <f>SUM(BZ15:BZ20)</f>
        <v>2</v>
      </c>
      <c r="CA21" s="59">
        <f>SUM(CA15:CA20)</f>
        <v>3</v>
      </c>
      <c r="CB21" s="59">
        <f>SUM(CB15:CB20)</f>
        <v>1</v>
      </c>
      <c r="CC21" s="59">
        <f>SUM(CC15:CC20)</f>
        <v>2</v>
      </c>
      <c r="CD21" s="59">
        <f>SUM(CD15:CD20)</f>
        <v>3</v>
      </c>
      <c r="CE21" s="59">
        <f>SUM(CE15:CE20)</f>
        <v>1</v>
      </c>
      <c r="CF21" s="59">
        <f>SUM(CF15:CF20)</f>
        <v>2</v>
      </c>
      <c r="CG21" s="59">
        <f>SUM(CG15:CG20)</f>
        <v>3</v>
      </c>
      <c r="CH21" s="59">
        <f>SUM(CH15:CH20)</f>
        <v>1</v>
      </c>
      <c r="CI21" s="59">
        <f>SUM(CI15:CI20)</f>
        <v>2</v>
      </c>
      <c r="CJ21" s="59">
        <f>SUM(CJ15:CJ20)</f>
        <v>3</v>
      </c>
      <c r="CK21" s="59">
        <f>SUM(CK15:CK20)</f>
        <v>1</v>
      </c>
      <c r="CL21" s="59">
        <f>SUM(CL15:CL20)</f>
        <v>2</v>
      </c>
      <c r="CM21" s="59">
        <f>SUM(CM15:CM20)</f>
        <v>3</v>
      </c>
      <c r="CN21" s="59">
        <f>SUM(CN15:CN20)</f>
        <v>1</v>
      </c>
      <c r="CO21" s="59">
        <f>SUM(CO15:CO20)</f>
        <v>2</v>
      </c>
      <c r="CP21" s="59">
        <f>SUM(CP15:CP20)</f>
        <v>3</v>
      </c>
      <c r="CQ21" s="59">
        <f>SUM(CQ15:CQ20)</f>
        <v>1</v>
      </c>
      <c r="CR21" s="59">
        <f>SUM(CR15:CR20)</f>
        <v>2</v>
      </c>
      <c r="CS21" s="59">
        <f>SUM(CS15:CS20)</f>
        <v>3</v>
      </c>
      <c r="CT21" s="59">
        <f>SUM(CT15:CT20)</f>
        <v>1</v>
      </c>
      <c r="CU21" s="59">
        <f>SUM(CU15:CU20)</f>
        <v>2</v>
      </c>
      <c r="CV21" s="59">
        <f>SUM(CV15:CV20)</f>
        <v>3</v>
      </c>
      <c r="CW21" s="59">
        <f>SUM(CW15:CW20)</f>
        <v>1</v>
      </c>
      <c r="CX21" s="59">
        <f>SUM(CX15:CX20)</f>
        <v>2</v>
      </c>
      <c r="CY21" s="59">
        <f>SUM(CY15:CY20)</f>
        <v>3</v>
      </c>
      <c r="CZ21" s="59">
        <f>SUM(CZ15:CZ20)</f>
        <v>1</v>
      </c>
      <c r="DA21" s="59">
        <f>SUM(DA15:DA20)</f>
        <v>2</v>
      </c>
      <c r="DB21" s="59">
        <f>SUM(DB15:DB20)</f>
        <v>3</v>
      </c>
      <c r="DC21" s="59">
        <f>SUM(DC15:DC20)</f>
        <v>1</v>
      </c>
      <c r="DD21" s="59">
        <f>SUM(DD15:DD20)</f>
        <v>2</v>
      </c>
      <c r="DE21" s="59">
        <f>SUM(DE15:DE20)</f>
        <v>3</v>
      </c>
      <c r="DF21" s="59">
        <f>SUM(DF15:DF20)</f>
        <v>1</v>
      </c>
      <c r="DG21" s="59">
        <f>SUM(DG15:DG20)</f>
        <v>1</v>
      </c>
      <c r="DH21" s="59">
        <f>SUM(DH15:DH20)</f>
        <v>4</v>
      </c>
      <c r="DI21" s="59">
        <f>SUM(DI15:DI20)</f>
        <v>1</v>
      </c>
      <c r="DJ21" s="59">
        <f>SUM(DJ15:DJ20)</f>
        <v>1</v>
      </c>
      <c r="DK21" s="59">
        <f>SUM(DK15:DK20)</f>
        <v>4</v>
      </c>
      <c r="DL21" s="59">
        <f>SUM(DL15:DL20)</f>
        <v>1</v>
      </c>
      <c r="DM21" s="59">
        <f>SUM(DM15:DM20)</f>
        <v>1</v>
      </c>
      <c r="DN21" s="59">
        <f>SUM(DN15:DN20)</f>
        <v>4</v>
      </c>
      <c r="DO21" s="59">
        <f>SUM(DO15:DO20)</f>
        <v>1</v>
      </c>
      <c r="DP21" s="59">
        <f>SUM(DP15:DP20)</f>
        <v>1</v>
      </c>
      <c r="DQ21" s="59">
        <f>SUM(DQ15:DQ20)</f>
        <v>4</v>
      </c>
      <c r="DR21" s="59">
        <f>SUM(DR15:DR20)</f>
        <v>1</v>
      </c>
    </row>
    <row r="22" spans="1:254" ht="37.5" customHeight="1" x14ac:dyDescent="0.25">
      <c r="A22" s="69" t="s">
        <v>640</v>
      </c>
      <c r="B22" s="70"/>
      <c r="C22" s="17">
        <f>C21/6%</f>
        <v>33.333333333333336</v>
      </c>
      <c r="D22" s="17">
        <f t="shared" ref="D22:BO22" si="0">D21/6%</f>
        <v>50</v>
      </c>
      <c r="E22" s="17">
        <f t="shared" si="0"/>
        <v>16.666666666666668</v>
      </c>
      <c r="F22" s="17">
        <f t="shared" si="0"/>
        <v>33.333333333333336</v>
      </c>
      <c r="G22" s="17">
        <f t="shared" si="0"/>
        <v>50</v>
      </c>
      <c r="H22" s="17">
        <f t="shared" si="0"/>
        <v>16.666666666666668</v>
      </c>
      <c r="I22" s="17">
        <f t="shared" si="0"/>
        <v>33.333333333333336</v>
      </c>
      <c r="J22" s="17">
        <f t="shared" si="0"/>
        <v>50</v>
      </c>
      <c r="K22" s="17">
        <f t="shared" si="0"/>
        <v>16.666666666666668</v>
      </c>
      <c r="L22" s="17">
        <f t="shared" si="0"/>
        <v>33.333333333333336</v>
      </c>
      <c r="M22" s="17">
        <f t="shared" si="0"/>
        <v>50</v>
      </c>
      <c r="N22" s="17">
        <f t="shared" si="0"/>
        <v>16.666666666666668</v>
      </c>
      <c r="O22" s="17">
        <f t="shared" si="0"/>
        <v>16.666666666666668</v>
      </c>
      <c r="P22" s="17">
        <f t="shared" si="0"/>
        <v>66.666666666666671</v>
      </c>
      <c r="Q22" s="17">
        <f t="shared" si="0"/>
        <v>16.666666666666668</v>
      </c>
      <c r="R22" s="17">
        <f t="shared" si="0"/>
        <v>16.666666666666668</v>
      </c>
      <c r="S22" s="17">
        <f t="shared" si="0"/>
        <v>66.666666666666671</v>
      </c>
      <c r="T22" s="17">
        <f t="shared" si="0"/>
        <v>16.666666666666668</v>
      </c>
      <c r="U22" s="17">
        <f t="shared" si="0"/>
        <v>16.666666666666668</v>
      </c>
      <c r="V22" s="17">
        <f t="shared" si="0"/>
        <v>66.666666666666671</v>
      </c>
      <c r="W22" s="17">
        <f t="shared" si="0"/>
        <v>16.666666666666668</v>
      </c>
      <c r="X22" s="17">
        <f t="shared" si="0"/>
        <v>16.666666666666668</v>
      </c>
      <c r="Y22" s="17">
        <f t="shared" si="0"/>
        <v>66.666666666666671</v>
      </c>
      <c r="Z22" s="17">
        <f t="shared" si="0"/>
        <v>16.666666666666668</v>
      </c>
      <c r="AA22" s="17">
        <f t="shared" si="0"/>
        <v>16.666666666666668</v>
      </c>
      <c r="AB22" s="17">
        <f t="shared" si="0"/>
        <v>66.666666666666671</v>
      </c>
      <c r="AC22" s="17">
        <f t="shared" si="0"/>
        <v>16.666666666666668</v>
      </c>
      <c r="AD22" s="17">
        <f t="shared" si="0"/>
        <v>16.666666666666668</v>
      </c>
      <c r="AE22" s="17">
        <f t="shared" si="0"/>
        <v>66.666666666666671</v>
      </c>
      <c r="AF22" s="17">
        <f t="shared" si="0"/>
        <v>16.666666666666668</v>
      </c>
      <c r="AG22" s="17">
        <f t="shared" si="0"/>
        <v>16.666666666666668</v>
      </c>
      <c r="AH22" s="17">
        <f t="shared" si="0"/>
        <v>66.666666666666671</v>
      </c>
      <c r="AI22" s="17">
        <f t="shared" si="0"/>
        <v>16.666666666666668</v>
      </c>
      <c r="AJ22" s="17">
        <f t="shared" si="0"/>
        <v>16.666666666666668</v>
      </c>
      <c r="AK22" s="17">
        <f t="shared" si="0"/>
        <v>66.666666666666671</v>
      </c>
      <c r="AL22" s="17">
        <f t="shared" si="0"/>
        <v>16.666666666666668</v>
      </c>
      <c r="AM22" s="17">
        <f t="shared" si="0"/>
        <v>0</v>
      </c>
      <c r="AN22" s="17">
        <f t="shared" si="0"/>
        <v>66.666666666666671</v>
      </c>
      <c r="AO22" s="17">
        <f t="shared" si="0"/>
        <v>33.333333333333336</v>
      </c>
      <c r="AP22" s="17">
        <f t="shared" si="0"/>
        <v>0</v>
      </c>
      <c r="AQ22" s="17">
        <f t="shared" si="0"/>
        <v>66.666666666666671</v>
      </c>
      <c r="AR22" s="17">
        <f t="shared" si="0"/>
        <v>33.333333333333336</v>
      </c>
      <c r="AS22" s="17">
        <f t="shared" si="0"/>
        <v>0</v>
      </c>
      <c r="AT22" s="17">
        <f t="shared" si="0"/>
        <v>66.666666666666671</v>
      </c>
      <c r="AU22" s="17">
        <f t="shared" si="0"/>
        <v>33.333333333333336</v>
      </c>
      <c r="AV22" s="17">
        <f t="shared" si="0"/>
        <v>0</v>
      </c>
      <c r="AW22" s="17">
        <f t="shared" si="0"/>
        <v>66.666666666666671</v>
      </c>
      <c r="AX22" s="17">
        <f t="shared" si="0"/>
        <v>33.333333333333336</v>
      </c>
      <c r="AY22" s="17">
        <f t="shared" si="0"/>
        <v>33.333333333333336</v>
      </c>
      <c r="AZ22" s="17">
        <f t="shared" si="0"/>
        <v>50</v>
      </c>
      <c r="BA22" s="17">
        <f t="shared" si="0"/>
        <v>16.666666666666668</v>
      </c>
      <c r="BB22" s="17">
        <f t="shared" si="0"/>
        <v>33.333333333333336</v>
      </c>
      <c r="BC22" s="17">
        <f t="shared" si="0"/>
        <v>50</v>
      </c>
      <c r="BD22" s="17">
        <f t="shared" si="0"/>
        <v>16.666666666666668</v>
      </c>
      <c r="BE22" s="17">
        <f t="shared" si="0"/>
        <v>33.333333333333336</v>
      </c>
      <c r="BF22" s="17">
        <f t="shared" si="0"/>
        <v>50</v>
      </c>
      <c r="BG22" s="17">
        <f t="shared" si="0"/>
        <v>16.666666666666668</v>
      </c>
      <c r="BH22" s="17">
        <f t="shared" si="0"/>
        <v>33.333333333333336</v>
      </c>
      <c r="BI22" s="17">
        <f t="shared" si="0"/>
        <v>50</v>
      </c>
      <c r="BJ22" s="17">
        <f t="shared" si="0"/>
        <v>16.666666666666668</v>
      </c>
      <c r="BK22" s="17">
        <f t="shared" si="0"/>
        <v>33.333333333333336</v>
      </c>
      <c r="BL22" s="17">
        <f t="shared" si="0"/>
        <v>50</v>
      </c>
      <c r="BM22" s="17">
        <f t="shared" si="0"/>
        <v>16.666666666666668</v>
      </c>
      <c r="BN22" s="17">
        <f t="shared" si="0"/>
        <v>33.333333333333336</v>
      </c>
      <c r="BO22" s="17">
        <f t="shared" si="0"/>
        <v>50</v>
      </c>
      <c r="BP22" s="17">
        <f t="shared" ref="BP22:DR22" si="1">BP21/6%</f>
        <v>16.666666666666668</v>
      </c>
      <c r="BQ22" s="17">
        <f t="shared" si="1"/>
        <v>33.333333333333336</v>
      </c>
      <c r="BR22" s="17">
        <f t="shared" si="1"/>
        <v>50</v>
      </c>
      <c r="BS22" s="17">
        <f t="shared" si="1"/>
        <v>16.666666666666668</v>
      </c>
      <c r="BT22" s="17">
        <f t="shared" si="1"/>
        <v>33.333333333333336</v>
      </c>
      <c r="BU22" s="17">
        <f t="shared" si="1"/>
        <v>50</v>
      </c>
      <c r="BV22" s="17">
        <f t="shared" si="1"/>
        <v>16.666666666666668</v>
      </c>
      <c r="BW22" s="17">
        <f t="shared" si="1"/>
        <v>33.333333333333336</v>
      </c>
      <c r="BX22" s="17">
        <f t="shared" si="1"/>
        <v>50</v>
      </c>
      <c r="BY22" s="17">
        <f t="shared" si="1"/>
        <v>16.666666666666668</v>
      </c>
      <c r="BZ22" s="17">
        <f t="shared" si="1"/>
        <v>33.333333333333336</v>
      </c>
      <c r="CA22" s="17">
        <f t="shared" si="1"/>
        <v>50</v>
      </c>
      <c r="CB22" s="17">
        <f t="shared" si="1"/>
        <v>16.666666666666668</v>
      </c>
      <c r="CC22" s="17">
        <f t="shared" si="1"/>
        <v>33.333333333333336</v>
      </c>
      <c r="CD22" s="17">
        <f t="shared" si="1"/>
        <v>50</v>
      </c>
      <c r="CE22" s="17">
        <f t="shared" si="1"/>
        <v>16.666666666666668</v>
      </c>
      <c r="CF22" s="17">
        <f t="shared" si="1"/>
        <v>33.333333333333336</v>
      </c>
      <c r="CG22" s="17">
        <f t="shared" si="1"/>
        <v>50</v>
      </c>
      <c r="CH22" s="17">
        <f t="shared" si="1"/>
        <v>16.666666666666668</v>
      </c>
      <c r="CI22" s="17">
        <f t="shared" si="1"/>
        <v>33.333333333333336</v>
      </c>
      <c r="CJ22" s="17">
        <f t="shared" si="1"/>
        <v>50</v>
      </c>
      <c r="CK22" s="17">
        <f t="shared" si="1"/>
        <v>16.666666666666668</v>
      </c>
      <c r="CL22" s="17">
        <f t="shared" si="1"/>
        <v>33.333333333333336</v>
      </c>
      <c r="CM22" s="17">
        <f t="shared" si="1"/>
        <v>50</v>
      </c>
      <c r="CN22" s="17">
        <f t="shared" si="1"/>
        <v>16.666666666666668</v>
      </c>
      <c r="CO22" s="17">
        <f t="shared" si="1"/>
        <v>33.333333333333336</v>
      </c>
      <c r="CP22" s="17">
        <f t="shared" si="1"/>
        <v>50</v>
      </c>
      <c r="CQ22" s="17">
        <f t="shared" si="1"/>
        <v>16.666666666666668</v>
      </c>
      <c r="CR22" s="17">
        <f t="shared" si="1"/>
        <v>33.333333333333336</v>
      </c>
      <c r="CS22" s="17">
        <f t="shared" si="1"/>
        <v>50</v>
      </c>
      <c r="CT22" s="17">
        <f t="shared" si="1"/>
        <v>16.666666666666668</v>
      </c>
      <c r="CU22" s="17">
        <f t="shared" si="1"/>
        <v>33.333333333333336</v>
      </c>
      <c r="CV22" s="17">
        <f t="shared" si="1"/>
        <v>50</v>
      </c>
      <c r="CW22" s="17">
        <f t="shared" si="1"/>
        <v>16.666666666666668</v>
      </c>
      <c r="CX22" s="17">
        <f t="shared" si="1"/>
        <v>33.333333333333336</v>
      </c>
      <c r="CY22" s="17">
        <f t="shared" si="1"/>
        <v>50</v>
      </c>
      <c r="CZ22" s="17">
        <f t="shared" si="1"/>
        <v>16.666666666666668</v>
      </c>
      <c r="DA22" s="17">
        <f t="shared" si="1"/>
        <v>33.333333333333336</v>
      </c>
      <c r="DB22" s="17">
        <f t="shared" si="1"/>
        <v>50</v>
      </c>
      <c r="DC22" s="17">
        <f t="shared" si="1"/>
        <v>16.666666666666668</v>
      </c>
      <c r="DD22" s="17">
        <f t="shared" si="1"/>
        <v>33.333333333333336</v>
      </c>
      <c r="DE22" s="17">
        <f t="shared" si="1"/>
        <v>50</v>
      </c>
      <c r="DF22" s="17">
        <f t="shared" si="1"/>
        <v>16.666666666666668</v>
      </c>
      <c r="DG22" s="17">
        <f t="shared" si="1"/>
        <v>16.666666666666668</v>
      </c>
      <c r="DH22" s="17">
        <f t="shared" si="1"/>
        <v>66.666666666666671</v>
      </c>
      <c r="DI22" s="17">
        <f t="shared" si="1"/>
        <v>16.666666666666668</v>
      </c>
      <c r="DJ22" s="17">
        <f t="shared" si="1"/>
        <v>16.666666666666668</v>
      </c>
      <c r="DK22" s="17">
        <f t="shared" si="1"/>
        <v>66.666666666666671</v>
      </c>
      <c r="DL22" s="17">
        <f t="shared" si="1"/>
        <v>16.666666666666668</v>
      </c>
      <c r="DM22" s="17">
        <f t="shared" si="1"/>
        <v>16.666666666666668</v>
      </c>
      <c r="DN22" s="17">
        <f t="shared" si="1"/>
        <v>66.666666666666671</v>
      </c>
      <c r="DO22" s="17">
        <f t="shared" si="1"/>
        <v>16.666666666666668</v>
      </c>
      <c r="DP22" s="17">
        <f t="shared" si="1"/>
        <v>16.666666666666668</v>
      </c>
      <c r="DQ22" s="17">
        <f t="shared" si="1"/>
        <v>66.666666666666671</v>
      </c>
      <c r="DR22" s="17">
        <f t="shared" si="1"/>
        <v>16.666666666666668</v>
      </c>
    </row>
    <row r="24" spans="1:254" x14ac:dyDescent="0.25">
      <c r="B24" s="74" t="s">
        <v>615</v>
      </c>
      <c r="C24" s="75"/>
      <c r="D24" s="75"/>
      <c r="E24" s="76"/>
      <c r="F24" s="22"/>
      <c r="G24" s="22"/>
    </row>
    <row r="25" spans="1:254" x14ac:dyDescent="0.25">
      <c r="B25" s="3" t="s">
        <v>616</v>
      </c>
      <c r="C25" s="33" t="s">
        <v>624</v>
      </c>
      <c r="D25" s="2">
        <f>E25/100*6</f>
        <v>2</v>
      </c>
      <c r="E25" s="34">
        <f>(C22+F22+I22+L22)/4</f>
        <v>33.333333333333336</v>
      </c>
    </row>
    <row r="26" spans="1:254" x14ac:dyDescent="0.25">
      <c r="B26" s="3" t="s">
        <v>617</v>
      </c>
      <c r="C26" s="33" t="s">
        <v>624</v>
      </c>
      <c r="D26" s="34">
        <v>3</v>
      </c>
      <c r="E26" s="34">
        <v>50</v>
      </c>
    </row>
    <row r="27" spans="1:254" x14ac:dyDescent="0.25">
      <c r="B27" s="3" t="s">
        <v>618</v>
      </c>
      <c r="C27" s="33" t="s">
        <v>624</v>
      </c>
      <c r="D27" s="2">
        <f>E27/100*6</f>
        <v>1</v>
      </c>
      <c r="E27" s="34">
        <f>(E22+H22+K22+N22)/4</f>
        <v>16.666666666666668</v>
      </c>
    </row>
    <row r="28" spans="1:254" x14ac:dyDescent="0.25">
      <c r="B28" s="3"/>
      <c r="C28" s="33"/>
      <c r="D28" s="31">
        <v>6</v>
      </c>
      <c r="E28" s="32">
        <v>100</v>
      </c>
    </row>
    <row r="29" spans="1:254" ht="15" customHeight="1" x14ac:dyDescent="0.25">
      <c r="B29" s="3"/>
      <c r="C29" s="3"/>
      <c r="D29" s="86" t="s">
        <v>56</v>
      </c>
      <c r="E29" s="87"/>
      <c r="F29" s="88" t="s">
        <v>3</v>
      </c>
      <c r="G29" s="89"/>
    </row>
    <row r="30" spans="1:254" x14ac:dyDescent="0.25">
      <c r="B30" s="3" t="s">
        <v>616</v>
      </c>
      <c r="C30" s="33" t="s">
        <v>625</v>
      </c>
      <c r="D30" s="34">
        <f>E30/100*6</f>
        <v>1</v>
      </c>
      <c r="E30" s="34">
        <f>(O22+R22+U22+X22)/4</f>
        <v>16.666666666666668</v>
      </c>
      <c r="F30" s="40">
        <f>G30/100*6</f>
        <v>1</v>
      </c>
      <c r="G30" s="34">
        <f>(AA22+AD22+AG22+AJ22)/4</f>
        <v>16.666666666666668</v>
      </c>
    </row>
    <row r="31" spans="1:254" x14ac:dyDescent="0.25">
      <c r="B31" s="3" t="s">
        <v>617</v>
      </c>
      <c r="C31" s="33" t="s">
        <v>625</v>
      </c>
      <c r="D31" s="34">
        <f>E31/100*6</f>
        <v>3.96</v>
      </c>
      <c r="E31" s="34">
        <v>66</v>
      </c>
      <c r="F31" s="144">
        <f>G31/100*6</f>
        <v>3.96</v>
      </c>
      <c r="G31" s="34">
        <v>66</v>
      </c>
    </row>
    <row r="32" spans="1:254" x14ac:dyDescent="0.25">
      <c r="B32" s="3" t="s">
        <v>618</v>
      </c>
      <c r="C32" s="33" t="s">
        <v>625</v>
      </c>
      <c r="D32" s="34">
        <f>E32/100*6</f>
        <v>1</v>
      </c>
      <c r="E32" s="34">
        <f>(Q22+T22+W22+Z22)/4</f>
        <v>16.666666666666668</v>
      </c>
      <c r="F32" s="40">
        <f>G32/100*6</f>
        <v>1</v>
      </c>
      <c r="G32" s="34">
        <f>(AC22+AF22+AI22+AL22)/4</f>
        <v>16.666666666666668</v>
      </c>
    </row>
    <row r="33" spans="2:13" x14ac:dyDescent="0.25">
      <c r="B33" s="3"/>
      <c r="C33" s="33"/>
      <c r="D33" s="32">
        <f>SUM(D30:D32)</f>
        <v>5.96</v>
      </c>
      <c r="E33" s="32">
        <v>100</v>
      </c>
      <c r="F33" s="35">
        <v>6</v>
      </c>
      <c r="G33" s="32">
        <v>100</v>
      </c>
    </row>
    <row r="34" spans="2:13" x14ac:dyDescent="0.25">
      <c r="B34" s="3" t="s">
        <v>616</v>
      </c>
      <c r="C34" s="33" t="s">
        <v>626</v>
      </c>
      <c r="D34" s="2">
        <f>E34/100*6</f>
        <v>0</v>
      </c>
      <c r="E34" s="34">
        <f>(AM22+AP22+AS22+AV22)/4</f>
        <v>0</v>
      </c>
    </row>
    <row r="35" spans="2:13" x14ac:dyDescent="0.25">
      <c r="B35" s="3" t="s">
        <v>617</v>
      </c>
      <c r="C35" s="33" t="s">
        <v>626</v>
      </c>
      <c r="D35" s="2">
        <f>E35/100*6</f>
        <v>4</v>
      </c>
      <c r="E35" s="34">
        <f>(AN22+AQ22+AT22+AW22)/4</f>
        <v>66.666666666666671</v>
      </c>
    </row>
    <row r="36" spans="2:13" x14ac:dyDescent="0.25">
      <c r="B36" s="3" t="s">
        <v>618</v>
      </c>
      <c r="C36" s="33" t="s">
        <v>626</v>
      </c>
      <c r="D36" s="2">
        <f>E36/100*6</f>
        <v>2</v>
      </c>
      <c r="E36" s="34">
        <f>(AO22+AR22+AU22+AX22)/4</f>
        <v>33.333333333333336</v>
      </c>
    </row>
    <row r="37" spans="2:13" x14ac:dyDescent="0.25">
      <c r="B37" s="3"/>
      <c r="C37" s="39"/>
      <c r="D37" s="36">
        <f>SUM(D34:D36)</f>
        <v>6</v>
      </c>
      <c r="E37" s="37">
        <f>SUM(E34:E36)</f>
        <v>100</v>
      </c>
      <c r="F37" s="38"/>
    </row>
    <row r="38" spans="2:13" x14ac:dyDescent="0.25">
      <c r="B38" s="3"/>
      <c r="C38" s="33"/>
      <c r="D38" s="86" t="s">
        <v>157</v>
      </c>
      <c r="E38" s="87"/>
      <c r="F38" s="86" t="s">
        <v>115</v>
      </c>
      <c r="G38" s="87"/>
      <c r="H38" s="90" t="s">
        <v>172</v>
      </c>
      <c r="I38" s="91"/>
      <c r="J38" s="64" t="s">
        <v>184</v>
      </c>
      <c r="K38" s="64"/>
      <c r="L38" s="64" t="s">
        <v>116</v>
      </c>
      <c r="M38" s="64"/>
    </row>
    <row r="39" spans="2:13" x14ac:dyDescent="0.25">
      <c r="B39" s="3" t="s">
        <v>616</v>
      </c>
      <c r="C39" s="33" t="s">
        <v>627</v>
      </c>
      <c r="D39" s="2">
        <f>E39/100*6</f>
        <v>2</v>
      </c>
      <c r="E39" s="34">
        <f>(AY22+BB22+BE22+BH22)/4</f>
        <v>33.333333333333336</v>
      </c>
      <c r="F39" s="2">
        <f>G39/100*6</f>
        <v>2</v>
      </c>
      <c r="G39" s="34">
        <f>(BK22+BN22+BQ22+BT22)/4</f>
        <v>33.333333333333336</v>
      </c>
      <c r="H39" s="2">
        <f>I39/100*6</f>
        <v>2</v>
      </c>
      <c r="I39" s="34">
        <f>(BW22+BZ22+CC22+CF22)/4</f>
        <v>33.333333333333336</v>
      </c>
      <c r="J39" s="2">
        <f>K39/100*6</f>
        <v>2</v>
      </c>
      <c r="K39" s="34">
        <f>(CI22+CL22+CO22+CR22)/4</f>
        <v>33.333333333333336</v>
      </c>
      <c r="L39" s="2">
        <f>M39/100*6</f>
        <v>2</v>
      </c>
      <c r="M39" s="34">
        <f>(CU22+CX22+DA22+DD22)/4</f>
        <v>33.333333333333336</v>
      </c>
    </row>
    <row r="40" spans="2:13" x14ac:dyDescent="0.25">
      <c r="B40" s="3" t="s">
        <v>617</v>
      </c>
      <c r="C40" s="33" t="s">
        <v>627</v>
      </c>
      <c r="D40" s="34">
        <v>3</v>
      </c>
      <c r="E40" s="34">
        <v>50</v>
      </c>
      <c r="F40" s="34">
        <v>3</v>
      </c>
      <c r="G40" s="34">
        <v>50</v>
      </c>
      <c r="H40" s="34">
        <v>3</v>
      </c>
      <c r="I40" s="34">
        <v>50</v>
      </c>
      <c r="J40" s="34">
        <v>3</v>
      </c>
      <c r="K40" s="34">
        <v>50</v>
      </c>
      <c r="L40" s="34">
        <v>3</v>
      </c>
      <c r="M40" s="34">
        <v>50</v>
      </c>
    </row>
    <row r="41" spans="2:13" x14ac:dyDescent="0.25">
      <c r="B41" s="3" t="s">
        <v>618</v>
      </c>
      <c r="C41" s="33" t="s">
        <v>627</v>
      </c>
      <c r="D41" s="2">
        <f>E41/100*6</f>
        <v>1</v>
      </c>
      <c r="E41" s="34">
        <f>(BA22+BD22+BG22+BJ22)/4</f>
        <v>16.666666666666668</v>
      </c>
      <c r="F41" s="2">
        <f>G41/100*6</f>
        <v>1</v>
      </c>
      <c r="G41" s="34">
        <f>(BM22+BP22+BS22+BV22)/4</f>
        <v>16.666666666666668</v>
      </c>
      <c r="H41" s="2">
        <f>I41/100*6</f>
        <v>1</v>
      </c>
      <c r="I41" s="34">
        <f>(BY22+CB22+CE22+CH22)/4</f>
        <v>16.666666666666668</v>
      </c>
      <c r="J41" s="2">
        <f>K41/100*6</f>
        <v>1</v>
      </c>
      <c r="K41" s="34">
        <f>(CK22+CN22+CQ22+CT22)/4</f>
        <v>16.666666666666668</v>
      </c>
      <c r="L41" s="2">
        <f>M41/100*6</f>
        <v>1</v>
      </c>
      <c r="M41" s="34">
        <f>(CW22+CZ22+DC22+DF22)/4</f>
        <v>16.666666666666668</v>
      </c>
    </row>
    <row r="42" spans="2:13" x14ac:dyDescent="0.25">
      <c r="B42" s="3"/>
      <c r="C42" s="33"/>
      <c r="D42" s="31">
        <v>6</v>
      </c>
      <c r="E42" s="31">
        <v>100</v>
      </c>
      <c r="F42" s="31">
        <v>6</v>
      </c>
      <c r="G42" s="31">
        <v>100</v>
      </c>
      <c r="H42" s="31">
        <v>6</v>
      </c>
      <c r="I42" s="31">
        <v>100</v>
      </c>
      <c r="J42" s="31">
        <v>6</v>
      </c>
      <c r="K42" s="31">
        <v>100</v>
      </c>
      <c r="L42" s="31">
        <v>6</v>
      </c>
      <c r="M42" s="31">
        <v>100</v>
      </c>
    </row>
    <row r="43" spans="2:13" x14ac:dyDescent="0.25">
      <c r="B43" s="3" t="s">
        <v>616</v>
      </c>
      <c r="C43" s="33" t="s">
        <v>628</v>
      </c>
      <c r="D43" s="2">
        <f>E43/100*6</f>
        <v>1</v>
      </c>
      <c r="E43" s="34">
        <f>(DG22+DJ22+DM22+DP22)/4</f>
        <v>16.666666666666668</v>
      </c>
    </row>
    <row r="44" spans="2:13" x14ac:dyDescent="0.25">
      <c r="B44" s="3" t="s">
        <v>617</v>
      </c>
      <c r="C44" s="33" t="s">
        <v>628</v>
      </c>
      <c r="D44" s="34">
        <f>E44/100*6</f>
        <v>3.96</v>
      </c>
      <c r="E44" s="34">
        <v>66</v>
      </c>
    </row>
    <row r="45" spans="2:13" x14ac:dyDescent="0.25">
      <c r="B45" s="3" t="s">
        <v>618</v>
      </c>
      <c r="C45" s="33" t="s">
        <v>628</v>
      </c>
      <c r="D45" s="34">
        <f>E45/100*6</f>
        <v>1.02</v>
      </c>
      <c r="E45" s="34">
        <v>17</v>
      </c>
    </row>
    <row r="46" spans="2:13" x14ac:dyDescent="0.25">
      <c r="B46" s="3"/>
      <c r="C46" s="33"/>
      <c r="D46" s="31">
        <v>6</v>
      </c>
      <c r="E46" s="31"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21:B21"/>
    <mergeCell ref="A22:B2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38:E38"/>
    <mergeCell ref="F29:G29"/>
    <mergeCell ref="B24:E24"/>
    <mergeCell ref="DP2:DQ2"/>
    <mergeCell ref="D29:E29"/>
    <mergeCell ref="J38:K38"/>
    <mergeCell ref="L38:M38"/>
    <mergeCell ref="H38:I38"/>
    <mergeCell ref="F38:G3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45"/>
  <sheetViews>
    <sheetView zoomScale="95" zoomScaleNormal="95" workbookViewId="0">
      <selection activeCell="A2" sqref="A2:Q2"/>
    </sheetView>
  </sheetViews>
  <sheetFormatPr defaultRowHeight="15" x14ac:dyDescent="0.25"/>
  <cols>
    <col min="2" max="2" width="24.5703125" customWidth="1"/>
  </cols>
  <sheetData>
    <row r="1" spans="1:254" ht="15.75" x14ac:dyDescent="0.25">
      <c r="A1" s="5" t="s">
        <v>152</v>
      </c>
      <c r="B1" s="12" t="s">
        <v>276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62" t="s">
        <v>1017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"/>
      <c r="S2" s="6"/>
      <c r="T2" s="6"/>
      <c r="U2" s="6"/>
      <c r="V2" s="6"/>
      <c r="FI2" s="77" t="s">
        <v>978</v>
      </c>
      <c r="FJ2" s="77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71" t="s">
        <v>0</v>
      </c>
      <c r="B4" s="71" t="s">
        <v>1</v>
      </c>
      <c r="C4" s="72" t="s">
        <v>57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93" t="s">
        <v>2</v>
      </c>
      <c r="S4" s="94"/>
      <c r="T4" s="94"/>
      <c r="U4" s="94"/>
      <c r="V4" s="94"/>
      <c r="W4" s="94"/>
      <c r="X4" s="94"/>
      <c r="Y4" s="94"/>
      <c r="Z4" s="94"/>
      <c r="AA4" s="94"/>
      <c r="AB4" s="94"/>
      <c r="AC4" s="94"/>
      <c r="AD4" s="94"/>
      <c r="AE4" s="94"/>
      <c r="AF4" s="94"/>
      <c r="AG4" s="94"/>
      <c r="AH4" s="94"/>
      <c r="AI4" s="94"/>
      <c r="AJ4" s="94"/>
      <c r="AK4" s="94"/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94"/>
      <c r="BE4" s="94"/>
      <c r="BF4" s="94"/>
      <c r="BG4" s="94"/>
      <c r="BH4" s="94"/>
      <c r="BI4" s="94"/>
      <c r="BJ4" s="95"/>
      <c r="BK4" s="66" t="s">
        <v>87</v>
      </c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96" t="s">
        <v>114</v>
      </c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8"/>
      <c r="EW4" s="64" t="s">
        <v>137</v>
      </c>
      <c r="EX4" s="64"/>
      <c r="EY4" s="64"/>
      <c r="EZ4" s="64"/>
      <c r="FA4" s="64"/>
      <c r="FB4" s="64"/>
      <c r="FC4" s="64"/>
      <c r="FD4" s="64"/>
      <c r="FE4" s="64"/>
      <c r="FF4" s="64"/>
      <c r="FG4" s="64"/>
      <c r="FH4" s="64"/>
      <c r="FI4" s="64"/>
      <c r="FJ4" s="64"/>
      <c r="FK4" s="64"/>
    </row>
    <row r="5" spans="1:254" ht="15.75" customHeight="1" x14ac:dyDescent="0.25">
      <c r="A5" s="71"/>
      <c r="B5" s="71"/>
      <c r="C5" s="67" t="s">
        <v>981</v>
      </c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7" t="s">
        <v>984</v>
      </c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328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67" t="s">
        <v>329</v>
      </c>
      <c r="BL5" s="67"/>
      <c r="BM5" s="67"/>
      <c r="BN5" s="67"/>
      <c r="BO5" s="67"/>
      <c r="BP5" s="67"/>
      <c r="BQ5" s="67"/>
      <c r="BR5" s="67"/>
      <c r="BS5" s="67"/>
      <c r="BT5" s="67"/>
      <c r="BU5" s="67"/>
      <c r="BV5" s="67"/>
      <c r="BW5" s="67"/>
      <c r="BX5" s="67"/>
      <c r="BY5" s="67"/>
      <c r="BZ5" s="67" t="s">
        <v>157</v>
      </c>
      <c r="CA5" s="67"/>
      <c r="CB5" s="67"/>
      <c r="CC5" s="67"/>
      <c r="CD5" s="67"/>
      <c r="CE5" s="67"/>
      <c r="CF5" s="67"/>
      <c r="CG5" s="67"/>
      <c r="CH5" s="67"/>
      <c r="CI5" s="67"/>
      <c r="CJ5" s="67"/>
      <c r="CK5" s="67"/>
      <c r="CL5" s="67"/>
      <c r="CM5" s="67"/>
      <c r="CN5" s="67"/>
      <c r="CO5" s="83" t="s">
        <v>818</v>
      </c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 t="s">
        <v>172</v>
      </c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  <c r="DP5" s="83"/>
      <c r="DQ5" s="83"/>
      <c r="DR5" s="83"/>
      <c r="DS5" s="99" t="s">
        <v>184</v>
      </c>
      <c r="DT5" s="99"/>
      <c r="DU5" s="99"/>
      <c r="DV5" s="99"/>
      <c r="DW5" s="99"/>
      <c r="DX5" s="99"/>
      <c r="DY5" s="99"/>
      <c r="DZ5" s="99"/>
      <c r="EA5" s="99"/>
      <c r="EB5" s="99"/>
      <c r="EC5" s="99"/>
      <c r="ED5" s="99"/>
      <c r="EE5" s="99"/>
      <c r="EF5" s="99"/>
      <c r="EG5" s="99"/>
      <c r="EH5" s="83" t="s">
        <v>116</v>
      </c>
      <c r="EI5" s="83"/>
      <c r="EJ5" s="83"/>
      <c r="EK5" s="83"/>
      <c r="EL5" s="83"/>
      <c r="EM5" s="83"/>
      <c r="EN5" s="83"/>
      <c r="EO5" s="83"/>
      <c r="EP5" s="83"/>
      <c r="EQ5" s="83"/>
      <c r="ER5" s="83"/>
      <c r="ES5" s="83"/>
      <c r="ET5" s="83"/>
      <c r="EU5" s="83"/>
      <c r="EV5" s="83"/>
      <c r="EW5" s="73" t="s">
        <v>986</v>
      </c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</row>
    <row r="6" spans="1:254" ht="15.75" hidden="1" x14ac:dyDescent="0.25">
      <c r="A6" s="71"/>
      <c r="B6" s="71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8"/>
      <c r="S6" s="8"/>
      <c r="T6" s="8"/>
      <c r="U6" s="8"/>
      <c r="V6" s="8"/>
      <c r="W6" s="8"/>
      <c r="X6" s="8"/>
      <c r="Y6" s="8"/>
      <c r="Z6" s="8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 x14ac:dyDescent="0.25">
      <c r="A7" s="71"/>
      <c r="B7" s="71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8"/>
      <c r="S7" s="8"/>
      <c r="T7" s="8"/>
      <c r="U7" s="8"/>
      <c r="V7" s="8"/>
      <c r="W7" s="8"/>
      <c r="X7" s="8"/>
      <c r="Y7" s="8"/>
      <c r="Z7" s="8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 x14ac:dyDescent="0.25">
      <c r="A8" s="71"/>
      <c r="B8" s="71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8"/>
      <c r="S8" s="8"/>
      <c r="T8" s="8"/>
      <c r="U8" s="8"/>
      <c r="V8" s="8"/>
      <c r="W8" s="8"/>
      <c r="X8" s="8"/>
      <c r="Y8" s="8"/>
      <c r="Z8" s="8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 x14ac:dyDescent="0.25">
      <c r="A9" s="71"/>
      <c r="B9" s="71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8"/>
      <c r="S9" s="8"/>
      <c r="T9" s="8"/>
      <c r="U9" s="8"/>
      <c r="V9" s="8"/>
      <c r="W9" s="8"/>
      <c r="X9" s="8"/>
      <c r="Y9" s="8"/>
      <c r="Z9" s="8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 x14ac:dyDescent="0.25">
      <c r="A10" s="71"/>
      <c r="B10" s="71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8"/>
      <c r="S10" s="8"/>
      <c r="T10" s="8"/>
      <c r="U10" s="8"/>
      <c r="V10" s="8"/>
      <c r="W10" s="8"/>
      <c r="X10" s="8"/>
      <c r="Y10" s="8"/>
      <c r="Z10" s="8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 x14ac:dyDescent="0.25">
      <c r="A11" s="71"/>
      <c r="B11" s="71"/>
      <c r="C11" s="68" t="s">
        <v>277</v>
      </c>
      <c r="D11" s="68" t="s">
        <v>5</v>
      </c>
      <c r="E11" s="68" t="s">
        <v>6</v>
      </c>
      <c r="F11" s="68" t="s">
        <v>316</v>
      </c>
      <c r="G11" s="68" t="s">
        <v>7</v>
      </c>
      <c r="H11" s="68" t="s">
        <v>8</v>
      </c>
      <c r="I11" s="68" t="s">
        <v>278</v>
      </c>
      <c r="J11" s="68" t="s">
        <v>9</v>
      </c>
      <c r="K11" s="68" t="s">
        <v>10</v>
      </c>
      <c r="L11" s="68" t="s">
        <v>279</v>
      </c>
      <c r="M11" s="68" t="s">
        <v>9</v>
      </c>
      <c r="N11" s="68" t="s">
        <v>10</v>
      </c>
      <c r="O11" s="68" t="s">
        <v>280</v>
      </c>
      <c r="P11" s="68" t="s">
        <v>11</v>
      </c>
      <c r="Q11" s="68" t="s">
        <v>4</v>
      </c>
      <c r="R11" s="68" t="s">
        <v>281</v>
      </c>
      <c r="S11" s="68"/>
      <c r="T11" s="68"/>
      <c r="U11" s="68" t="s">
        <v>777</v>
      </c>
      <c r="V11" s="68"/>
      <c r="W11" s="68"/>
      <c r="X11" s="68" t="s">
        <v>778</v>
      </c>
      <c r="Y11" s="68"/>
      <c r="Z11" s="68"/>
      <c r="AA11" s="65" t="s">
        <v>779</v>
      </c>
      <c r="AB11" s="65"/>
      <c r="AC11" s="65"/>
      <c r="AD11" s="68" t="s">
        <v>282</v>
      </c>
      <c r="AE11" s="68"/>
      <c r="AF11" s="68"/>
      <c r="AG11" s="68" t="s">
        <v>283</v>
      </c>
      <c r="AH11" s="68"/>
      <c r="AI11" s="68"/>
      <c r="AJ11" s="65" t="s">
        <v>284</v>
      </c>
      <c r="AK11" s="65"/>
      <c r="AL11" s="65"/>
      <c r="AM11" s="68" t="s">
        <v>285</v>
      </c>
      <c r="AN11" s="68"/>
      <c r="AO11" s="68"/>
      <c r="AP11" s="68" t="s">
        <v>286</v>
      </c>
      <c r="AQ11" s="68"/>
      <c r="AR11" s="68"/>
      <c r="AS11" s="68" t="s">
        <v>287</v>
      </c>
      <c r="AT11" s="68"/>
      <c r="AU11" s="68"/>
      <c r="AV11" s="68" t="s">
        <v>288</v>
      </c>
      <c r="AW11" s="68"/>
      <c r="AX11" s="68"/>
      <c r="AY11" s="68" t="s">
        <v>317</v>
      </c>
      <c r="AZ11" s="68"/>
      <c r="BA11" s="68"/>
      <c r="BB11" s="68" t="s">
        <v>289</v>
      </c>
      <c r="BC11" s="68"/>
      <c r="BD11" s="68"/>
      <c r="BE11" s="68" t="s">
        <v>801</v>
      </c>
      <c r="BF11" s="68"/>
      <c r="BG11" s="68"/>
      <c r="BH11" s="68" t="s">
        <v>290</v>
      </c>
      <c r="BI11" s="68"/>
      <c r="BJ11" s="68"/>
      <c r="BK11" s="65" t="s">
        <v>291</v>
      </c>
      <c r="BL11" s="65"/>
      <c r="BM11" s="65"/>
      <c r="BN11" s="65" t="s">
        <v>318</v>
      </c>
      <c r="BO11" s="65"/>
      <c r="BP11" s="65"/>
      <c r="BQ11" s="65" t="s">
        <v>292</v>
      </c>
      <c r="BR11" s="65"/>
      <c r="BS11" s="65"/>
      <c r="BT11" s="65" t="s">
        <v>293</v>
      </c>
      <c r="BU11" s="65"/>
      <c r="BV11" s="65"/>
      <c r="BW11" s="65" t="s">
        <v>294</v>
      </c>
      <c r="BX11" s="65"/>
      <c r="BY11" s="65"/>
      <c r="BZ11" s="65" t="s">
        <v>295</v>
      </c>
      <c r="CA11" s="65"/>
      <c r="CB11" s="65"/>
      <c r="CC11" s="65" t="s">
        <v>319</v>
      </c>
      <c r="CD11" s="65"/>
      <c r="CE11" s="65"/>
      <c r="CF11" s="65" t="s">
        <v>296</v>
      </c>
      <c r="CG11" s="65"/>
      <c r="CH11" s="65"/>
      <c r="CI11" s="65" t="s">
        <v>297</v>
      </c>
      <c r="CJ11" s="65"/>
      <c r="CK11" s="65"/>
      <c r="CL11" s="65" t="s">
        <v>298</v>
      </c>
      <c r="CM11" s="65"/>
      <c r="CN11" s="65"/>
      <c r="CO11" s="65" t="s">
        <v>299</v>
      </c>
      <c r="CP11" s="65"/>
      <c r="CQ11" s="65"/>
      <c r="CR11" s="65" t="s">
        <v>300</v>
      </c>
      <c r="CS11" s="65"/>
      <c r="CT11" s="65"/>
      <c r="CU11" s="65" t="s">
        <v>301</v>
      </c>
      <c r="CV11" s="65"/>
      <c r="CW11" s="65"/>
      <c r="CX11" s="65" t="s">
        <v>302</v>
      </c>
      <c r="CY11" s="65"/>
      <c r="CZ11" s="65"/>
      <c r="DA11" s="65" t="s">
        <v>303</v>
      </c>
      <c r="DB11" s="65"/>
      <c r="DC11" s="65"/>
      <c r="DD11" s="65" t="s">
        <v>304</v>
      </c>
      <c r="DE11" s="65"/>
      <c r="DF11" s="65"/>
      <c r="DG11" s="65" t="s">
        <v>320</v>
      </c>
      <c r="DH11" s="65"/>
      <c r="DI11" s="65"/>
      <c r="DJ11" s="65" t="s">
        <v>305</v>
      </c>
      <c r="DK11" s="65"/>
      <c r="DL11" s="65"/>
      <c r="DM11" s="65" t="s">
        <v>306</v>
      </c>
      <c r="DN11" s="65"/>
      <c r="DO11" s="65"/>
      <c r="DP11" s="65" t="s">
        <v>307</v>
      </c>
      <c r="DQ11" s="65"/>
      <c r="DR11" s="65"/>
      <c r="DS11" s="65" t="s">
        <v>308</v>
      </c>
      <c r="DT11" s="65"/>
      <c r="DU11" s="65"/>
      <c r="DV11" s="65" t="s">
        <v>309</v>
      </c>
      <c r="DW11" s="65"/>
      <c r="DX11" s="65"/>
      <c r="DY11" s="65" t="s">
        <v>310</v>
      </c>
      <c r="DZ11" s="65"/>
      <c r="EA11" s="65"/>
      <c r="EB11" s="65" t="s">
        <v>311</v>
      </c>
      <c r="EC11" s="65"/>
      <c r="ED11" s="65"/>
      <c r="EE11" s="65" t="s">
        <v>321</v>
      </c>
      <c r="EF11" s="65"/>
      <c r="EG11" s="65"/>
      <c r="EH11" s="65" t="s">
        <v>322</v>
      </c>
      <c r="EI11" s="65"/>
      <c r="EJ11" s="65"/>
      <c r="EK11" s="65" t="s">
        <v>323</v>
      </c>
      <c r="EL11" s="65"/>
      <c r="EM11" s="65"/>
      <c r="EN11" s="65" t="s">
        <v>324</v>
      </c>
      <c r="EO11" s="65"/>
      <c r="EP11" s="65"/>
      <c r="EQ11" s="65" t="s">
        <v>325</v>
      </c>
      <c r="ER11" s="65"/>
      <c r="ES11" s="65"/>
      <c r="ET11" s="65" t="s">
        <v>326</v>
      </c>
      <c r="EU11" s="65"/>
      <c r="EV11" s="65"/>
      <c r="EW11" s="65" t="s">
        <v>312</v>
      </c>
      <c r="EX11" s="65"/>
      <c r="EY11" s="65"/>
      <c r="EZ11" s="65" t="s">
        <v>327</v>
      </c>
      <c r="FA11" s="65"/>
      <c r="FB11" s="65"/>
      <c r="FC11" s="65" t="s">
        <v>313</v>
      </c>
      <c r="FD11" s="65"/>
      <c r="FE11" s="65"/>
      <c r="FF11" s="65" t="s">
        <v>314</v>
      </c>
      <c r="FG11" s="65"/>
      <c r="FH11" s="65"/>
      <c r="FI11" s="65" t="s">
        <v>315</v>
      </c>
      <c r="FJ11" s="65"/>
      <c r="FK11" s="65"/>
    </row>
    <row r="12" spans="1:254" ht="79.5" customHeight="1" x14ac:dyDescent="0.25">
      <c r="A12" s="71"/>
      <c r="B12" s="71"/>
      <c r="C12" s="63" t="s">
        <v>759</v>
      </c>
      <c r="D12" s="63"/>
      <c r="E12" s="63"/>
      <c r="F12" s="63" t="s">
        <v>763</v>
      </c>
      <c r="G12" s="63"/>
      <c r="H12" s="63"/>
      <c r="I12" s="63" t="s">
        <v>767</v>
      </c>
      <c r="J12" s="63"/>
      <c r="K12" s="63"/>
      <c r="L12" s="63" t="s">
        <v>771</v>
      </c>
      <c r="M12" s="63"/>
      <c r="N12" s="63"/>
      <c r="O12" s="63" t="s">
        <v>773</v>
      </c>
      <c r="P12" s="63"/>
      <c r="Q12" s="63"/>
      <c r="R12" s="63" t="s">
        <v>776</v>
      </c>
      <c r="S12" s="63"/>
      <c r="T12" s="63"/>
      <c r="U12" s="117" t="s">
        <v>335</v>
      </c>
      <c r="V12" s="118"/>
      <c r="W12" s="119"/>
      <c r="X12" s="117" t="s">
        <v>338</v>
      </c>
      <c r="Y12" s="118"/>
      <c r="Z12" s="119"/>
      <c r="AA12" s="63" t="s">
        <v>780</v>
      </c>
      <c r="AB12" s="63"/>
      <c r="AC12" s="63"/>
      <c r="AD12" s="63" t="s">
        <v>784</v>
      </c>
      <c r="AE12" s="63"/>
      <c r="AF12" s="63"/>
      <c r="AG12" s="63" t="s">
        <v>785</v>
      </c>
      <c r="AH12" s="63"/>
      <c r="AI12" s="63"/>
      <c r="AJ12" s="63" t="s">
        <v>789</v>
      </c>
      <c r="AK12" s="63"/>
      <c r="AL12" s="63"/>
      <c r="AM12" s="63" t="s">
        <v>793</v>
      </c>
      <c r="AN12" s="63"/>
      <c r="AO12" s="63"/>
      <c r="AP12" s="63" t="s">
        <v>797</v>
      </c>
      <c r="AQ12" s="63"/>
      <c r="AR12" s="63"/>
      <c r="AS12" s="63" t="s">
        <v>798</v>
      </c>
      <c r="AT12" s="63"/>
      <c r="AU12" s="63"/>
      <c r="AV12" s="63" t="s">
        <v>802</v>
      </c>
      <c r="AW12" s="63"/>
      <c r="AX12" s="63"/>
      <c r="AY12" s="63" t="s">
        <v>803</v>
      </c>
      <c r="AZ12" s="63"/>
      <c r="BA12" s="63"/>
      <c r="BB12" s="63" t="s">
        <v>804</v>
      </c>
      <c r="BC12" s="63"/>
      <c r="BD12" s="63"/>
      <c r="BE12" s="63" t="s">
        <v>805</v>
      </c>
      <c r="BF12" s="63"/>
      <c r="BG12" s="63"/>
      <c r="BH12" s="63" t="s">
        <v>806</v>
      </c>
      <c r="BI12" s="63"/>
      <c r="BJ12" s="63"/>
      <c r="BK12" s="63" t="s">
        <v>353</v>
      </c>
      <c r="BL12" s="63"/>
      <c r="BM12" s="63"/>
      <c r="BN12" s="63" t="s">
        <v>355</v>
      </c>
      <c r="BO12" s="63"/>
      <c r="BP12" s="63"/>
      <c r="BQ12" s="63" t="s">
        <v>810</v>
      </c>
      <c r="BR12" s="63"/>
      <c r="BS12" s="63"/>
      <c r="BT12" s="63" t="s">
        <v>811</v>
      </c>
      <c r="BU12" s="63"/>
      <c r="BV12" s="63"/>
      <c r="BW12" s="63" t="s">
        <v>812</v>
      </c>
      <c r="BX12" s="63"/>
      <c r="BY12" s="63"/>
      <c r="BZ12" s="63" t="s">
        <v>813</v>
      </c>
      <c r="CA12" s="63"/>
      <c r="CB12" s="63"/>
      <c r="CC12" s="63" t="s">
        <v>365</v>
      </c>
      <c r="CD12" s="63"/>
      <c r="CE12" s="63"/>
      <c r="CF12" s="92" t="s">
        <v>368</v>
      </c>
      <c r="CG12" s="92"/>
      <c r="CH12" s="92"/>
      <c r="CI12" s="63" t="s">
        <v>372</v>
      </c>
      <c r="CJ12" s="63"/>
      <c r="CK12" s="63"/>
      <c r="CL12" s="63" t="s">
        <v>970</v>
      </c>
      <c r="CM12" s="63"/>
      <c r="CN12" s="63"/>
      <c r="CO12" s="63" t="s">
        <v>378</v>
      </c>
      <c r="CP12" s="63"/>
      <c r="CQ12" s="63"/>
      <c r="CR12" s="92" t="s">
        <v>381</v>
      </c>
      <c r="CS12" s="92"/>
      <c r="CT12" s="92"/>
      <c r="CU12" s="63" t="s">
        <v>384</v>
      </c>
      <c r="CV12" s="63"/>
      <c r="CW12" s="63"/>
      <c r="CX12" s="63" t="s">
        <v>386</v>
      </c>
      <c r="CY12" s="63"/>
      <c r="CZ12" s="63"/>
      <c r="DA12" s="63" t="s">
        <v>390</v>
      </c>
      <c r="DB12" s="63"/>
      <c r="DC12" s="63"/>
      <c r="DD12" s="92" t="s">
        <v>394</v>
      </c>
      <c r="DE12" s="92"/>
      <c r="DF12" s="92"/>
      <c r="DG12" s="92" t="s">
        <v>396</v>
      </c>
      <c r="DH12" s="92"/>
      <c r="DI12" s="92"/>
      <c r="DJ12" s="92" t="s">
        <v>400</v>
      </c>
      <c r="DK12" s="92"/>
      <c r="DL12" s="92"/>
      <c r="DM12" s="92" t="s">
        <v>404</v>
      </c>
      <c r="DN12" s="92"/>
      <c r="DO12" s="92"/>
      <c r="DP12" s="92" t="s">
        <v>408</v>
      </c>
      <c r="DQ12" s="92"/>
      <c r="DR12" s="92"/>
      <c r="DS12" s="92" t="s">
        <v>411</v>
      </c>
      <c r="DT12" s="92"/>
      <c r="DU12" s="92"/>
      <c r="DV12" s="92" t="s">
        <v>414</v>
      </c>
      <c r="DW12" s="92"/>
      <c r="DX12" s="92"/>
      <c r="DY12" s="92" t="s">
        <v>418</v>
      </c>
      <c r="DZ12" s="92"/>
      <c r="EA12" s="92"/>
      <c r="EB12" s="92" t="s">
        <v>420</v>
      </c>
      <c r="EC12" s="92"/>
      <c r="ED12" s="92"/>
      <c r="EE12" s="92" t="s">
        <v>822</v>
      </c>
      <c r="EF12" s="92"/>
      <c r="EG12" s="92"/>
      <c r="EH12" s="92" t="s">
        <v>422</v>
      </c>
      <c r="EI12" s="92"/>
      <c r="EJ12" s="92"/>
      <c r="EK12" s="92" t="s">
        <v>424</v>
      </c>
      <c r="EL12" s="92"/>
      <c r="EM12" s="92"/>
      <c r="EN12" s="92" t="s">
        <v>831</v>
      </c>
      <c r="EO12" s="92"/>
      <c r="EP12" s="92"/>
      <c r="EQ12" s="92" t="s">
        <v>833</v>
      </c>
      <c r="ER12" s="92"/>
      <c r="ES12" s="92"/>
      <c r="ET12" s="92" t="s">
        <v>426</v>
      </c>
      <c r="EU12" s="92"/>
      <c r="EV12" s="92"/>
      <c r="EW12" s="92" t="s">
        <v>427</v>
      </c>
      <c r="EX12" s="92"/>
      <c r="EY12" s="92"/>
      <c r="EZ12" s="92" t="s">
        <v>837</v>
      </c>
      <c r="FA12" s="92"/>
      <c r="FB12" s="92"/>
      <c r="FC12" s="92" t="s">
        <v>841</v>
      </c>
      <c r="FD12" s="92"/>
      <c r="FE12" s="92"/>
      <c r="FF12" s="92" t="s">
        <v>843</v>
      </c>
      <c r="FG12" s="92"/>
      <c r="FH12" s="92"/>
      <c r="FI12" s="92" t="s">
        <v>847</v>
      </c>
      <c r="FJ12" s="92"/>
      <c r="FK12" s="92"/>
    </row>
    <row r="13" spans="1:254" ht="180.75" x14ac:dyDescent="0.25">
      <c r="A13" s="71"/>
      <c r="B13" s="71"/>
      <c r="C13" s="44" t="s">
        <v>761</v>
      </c>
      <c r="D13" s="44" t="s">
        <v>760</v>
      </c>
      <c r="E13" s="44" t="s">
        <v>762</v>
      </c>
      <c r="F13" s="44" t="s">
        <v>764</v>
      </c>
      <c r="G13" s="44" t="s">
        <v>765</v>
      </c>
      <c r="H13" s="44" t="s">
        <v>766</v>
      </c>
      <c r="I13" s="44" t="s">
        <v>768</v>
      </c>
      <c r="J13" s="44" t="s">
        <v>769</v>
      </c>
      <c r="K13" s="44" t="s">
        <v>770</v>
      </c>
      <c r="L13" s="44" t="s">
        <v>772</v>
      </c>
      <c r="M13" s="44" t="s">
        <v>332</v>
      </c>
      <c r="N13" s="44" t="s">
        <v>192</v>
      </c>
      <c r="O13" s="44" t="s">
        <v>774</v>
      </c>
      <c r="P13" s="44" t="s">
        <v>775</v>
      </c>
      <c r="Q13" s="44" t="s">
        <v>331</v>
      </c>
      <c r="R13" s="44" t="s">
        <v>83</v>
      </c>
      <c r="S13" s="44" t="s">
        <v>84</v>
      </c>
      <c r="T13" s="44" t="s">
        <v>203</v>
      </c>
      <c r="U13" s="44" t="s">
        <v>336</v>
      </c>
      <c r="V13" s="44" t="s">
        <v>337</v>
      </c>
      <c r="W13" s="44" t="s">
        <v>69</v>
      </c>
      <c r="X13" s="44" t="s">
        <v>339</v>
      </c>
      <c r="Y13" s="44" t="s">
        <v>340</v>
      </c>
      <c r="Z13" s="44" t="s">
        <v>341</v>
      </c>
      <c r="AA13" s="44" t="s">
        <v>781</v>
      </c>
      <c r="AB13" s="44" t="s">
        <v>782</v>
      </c>
      <c r="AC13" s="44" t="s">
        <v>783</v>
      </c>
      <c r="AD13" s="44" t="s">
        <v>83</v>
      </c>
      <c r="AE13" s="44" t="s">
        <v>345</v>
      </c>
      <c r="AF13" s="44" t="s">
        <v>85</v>
      </c>
      <c r="AG13" s="44" t="s">
        <v>786</v>
      </c>
      <c r="AH13" s="44" t="s">
        <v>787</v>
      </c>
      <c r="AI13" s="44" t="s">
        <v>788</v>
      </c>
      <c r="AJ13" s="44" t="s">
        <v>790</v>
      </c>
      <c r="AK13" s="44" t="s">
        <v>791</v>
      </c>
      <c r="AL13" s="44" t="s">
        <v>792</v>
      </c>
      <c r="AM13" s="44" t="s">
        <v>794</v>
      </c>
      <c r="AN13" s="44" t="s">
        <v>795</v>
      </c>
      <c r="AO13" s="44" t="s">
        <v>796</v>
      </c>
      <c r="AP13" s="44" t="s">
        <v>213</v>
      </c>
      <c r="AQ13" s="44" t="s">
        <v>214</v>
      </c>
      <c r="AR13" s="44" t="s">
        <v>203</v>
      </c>
      <c r="AS13" s="44" t="s">
        <v>799</v>
      </c>
      <c r="AT13" s="44" t="s">
        <v>347</v>
      </c>
      <c r="AU13" s="44" t="s">
        <v>800</v>
      </c>
      <c r="AV13" s="44" t="s">
        <v>83</v>
      </c>
      <c r="AW13" s="44" t="s">
        <v>84</v>
      </c>
      <c r="AX13" s="44" t="s">
        <v>203</v>
      </c>
      <c r="AY13" s="44" t="s">
        <v>72</v>
      </c>
      <c r="AZ13" s="44" t="s">
        <v>274</v>
      </c>
      <c r="BA13" s="44" t="s">
        <v>74</v>
      </c>
      <c r="BB13" s="44" t="s">
        <v>348</v>
      </c>
      <c r="BC13" s="44" t="s">
        <v>349</v>
      </c>
      <c r="BD13" s="44" t="s">
        <v>350</v>
      </c>
      <c r="BE13" s="44" t="s">
        <v>342</v>
      </c>
      <c r="BF13" s="44" t="s">
        <v>343</v>
      </c>
      <c r="BG13" s="44" t="s">
        <v>344</v>
      </c>
      <c r="BH13" s="44" t="s">
        <v>377</v>
      </c>
      <c r="BI13" s="44" t="s">
        <v>214</v>
      </c>
      <c r="BJ13" s="44" t="s">
        <v>352</v>
      </c>
      <c r="BK13" s="44" t="s">
        <v>354</v>
      </c>
      <c r="BL13" s="44" t="s">
        <v>254</v>
      </c>
      <c r="BM13" s="44" t="s">
        <v>253</v>
      </c>
      <c r="BN13" s="44" t="s">
        <v>807</v>
      </c>
      <c r="BO13" s="44" t="s">
        <v>808</v>
      </c>
      <c r="BP13" s="44" t="s">
        <v>809</v>
      </c>
      <c r="BQ13" s="44" t="s">
        <v>356</v>
      </c>
      <c r="BR13" s="44" t="s">
        <v>357</v>
      </c>
      <c r="BS13" s="44" t="s">
        <v>219</v>
      </c>
      <c r="BT13" s="44" t="s">
        <v>358</v>
      </c>
      <c r="BU13" s="44" t="s">
        <v>359</v>
      </c>
      <c r="BV13" s="44" t="s">
        <v>360</v>
      </c>
      <c r="BW13" s="44" t="s">
        <v>361</v>
      </c>
      <c r="BX13" s="44" t="s">
        <v>362</v>
      </c>
      <c r="BY13" s="44" t="s">
        <v>363</v>
      </c>
      <c r="BZ13" s="44" t="s">
        <v>96</v>
      </c>
      <c r="CA13" s="44" t="s">
        <v>97</v>
      </c>
      <c r="CB13" s="44" t="s">
        <v>364</v>
      </c>
      <c r="CC13" s="44" t="s">
        <v>366</v>
      </c>
      <c r="CD13" s="44" t="s">
        <v>270</v>
      </c>
      <c r="CE13" s="44" t="s">
        <v>367</v>
      </c>
      <c r="CF13" s="45" t="s">
        <v>369</v>
      </c>
      <c r="CG13" s="45" t="s">
        <v>370</v>
      </c>
      <c r="CH13" s="45" t="s">
        <v>371</v>
      </c>
      <c r="CI13" s="44" t="s">
        <v>373</v>
      </c>
      <c r="CJ13" s="44" t="s">
        <v>374</v>
      </c>
      <c r="CK13" s="44" t="s">
        <v>375</v>
      </c>
      <c r="CL13" s="44" t="s">
        <v>376</v>
      </c>
      <c r="CM13" s="44" t="s">
        <v>814</v>
      </c>
      <c r="CN13" s="44" t="s">
        <v>815</v>
      </c>
      <c r="CO13" s="44" t="s">
        <v>379</v>
      </c>
      <c r="CP13" s="44" t="s">
        <v>208</v>
      </c>
      <c r="CQ13" s="44" t="s">
        <v>98</v>
      </c>
      <c r="CR13" s="45" t="s">
        <v>382</v>
      </c>
      <c r="CS13" s="45" t="s">
        <v>121</v>
      </c>
      <c r="CT13" s="45" t="s">
        <v>383</v>
      </c>
      <c r="CU13" s="44" t="s">
        <v>385</v>
      </c>
      <c r="CV13" s="44" t="s">
        <v>816</v>
      </c>
      <c r="CW13" s="44" t="s">
        <v>817</v>
      </c>
      <c r="CX13" s="44" t="s">
        <v>387</v>
      </c>
      <c r="CY13" s="44" t="s">
        <v>388</v>
      </c>
      <c r="CZ13" s="44" t="s">
        <v>389</v>
      </c>
      <c r="DA13" s="44" t="s">
        <v>391</v>
      </c>
      <c r="DB13" s="44" t="s">
        <v>392</v>
      </c>
      <c r="DC13" s="44" t="s">
        <v>393</v>
      </c>
      <c r="DD13" s="45" t="s">
        <v>373</v>
      </c>
      <c r="DE13" s="45" t="s">
        <v>395</v>
      </c>
      <c r="DF13" s="45" t="s">
        <v>380</v>
      </c>
      <c r="DG13" s="45" t="s">
        <v>397</v>
      </c>
      <c r="DH13" s="45" t="s">
        <v>398</v>
      </c>
      <c r="DI13" s="45" t="s">
        <v>399</v>
      </c>
      <c r="DJ13" s="45" t="s">
        <v>401</v>
      </c>
      <c r="DK13" s="45" t="s">
        <v>402</v>
      </c>
      <c r="DL13" s="45" t="s">
        <v>403</v>
      </c>
      <c r="DM13" s="45" t="s">
        <v>405</v>
      </c>
      <c r="DN13" s="45" t="s">
        <v>406</v>
      </c>
      <c r="DO13" s="45" t="s">
        <v>407</v>
      </c>
      <c r="DP13" s="45" t="s">
        <v>979</v>
      </c>
      <c r="DQ13" s="45" t="s">
        <v>409</v>
      </c>
      <c r="DR13" s="45" t="s">
        <v>410</v>
      </c>
      <c r="DS13" s="45" t="s">
        <v>412</v>
      </c>
      <c r="DT13" s="45" t="s">
        <v>413</v>
      </c>
      <c r="DU13" s="45" t="s">
        <v>235</v>
      </c>
      <c r="DV13" s="45" t="s">
        <v>415</v>
      </c>
      <c r="DW13" s="45" t="s">
        <v>416</v>
      </c>
      <c r="DX13" s="45" t="s">
        <v>417</v>
      </c>
      <c r="DY13" s="45" t="s">
        <v>334</v>
      </c>
      <c r="DZ13" s="45" t="s">
        <v>419</v>
      </c>
      <c r="EA13" s="45" t="s">
        <v>819</v>
      </c>
      <c r="EB13" s="45" t="s">
        <v>421</v>
      </c>
      <c r="EC13" s="45" t="s">
        <v>820</v>
      </c>
      <c r="ED13" s="45" t="s">
        <v>821</v>
      </c>
      <c r="EE13" s="45" t="s">
        <v>823</v>
      </c>
      <c r="EF13" s="45" t="s">
        <v>824</v>
      </c>
      <c r="EG13" s="45" t="s">
        <v>825</v>
      </c>
      <c r="EH13" s="45" t="s">
        <v>72</v>
      </c>
      <c r="EI13" s="45" t="s">
        <v>826</v>
      </c>
      <c r="EJ13" s="45" t="s">
        <v>74</v>
      </c>
      <c r="EK13" s="45" t="s">
        <v>827</v>
      </c>
      <c r="EL13" s="45" t="s">
        <v>828</v>
      </c>
      <c r="EM13" s="45" t="s">
        <v>829</v>
      </c>
      <c r="EN13" s="45" t="s">
        <v>830</v>
      </c>
      <c r="EO13" s="45" t="s">
        <v>832</v>
      </c>
      <c r="EP13" s="45" t="s">
        <v>425</v>
      </c>
      <c r="EQ13" s="45" t="s">
        <v>146</v>
      </c>
      <c r="ER13" s="45" t="s">
        <v>206</v>
      </c>
      <c r="ES13" s="45" t="s">
        <v>207</v>
      </c>
      <c r="ET13" s="45" t="s">
        <v>836</v>
      </c>
      <c r="EU13" s="45" t="s">
        <v>834</v>
      </c>
      <c r="EV13" s="45" t="s">
        <v>835</v>
      </c>
      <c r="EW13" s="45" t="s">
        <v>429</v>
      </c>
      <c r="EX13" s="45" t="s">
        <v>428</v>
      </c>
      <c r="EY13" s="45" t="s">
        <v>205</v>
      </c>
      <c r="EZ13" s="45" t="s">
        <v>838</v>
      </c>
      <c r="FA13" s="45" t="s">
        <v>839</v>
      </c>
      <c r="FB13" s="45" t="s">
        <v>840</v>
      </c>
      <c r="FC13" s="45" t="s">
        <v>333</v>
      </c>
      <c r="FD13" s="45" t="s">
        <v>842</v>
      </c>
      <c r="FE13" s="45" t="s">
        <v>271</v>
      </c>
      <c r="FF13" s="45" t="s">
        <v>844</v>
      </c>
      <c r="FG13" s="45" t="s">
        <v>845</v>
      </c>
      <c r="FH13" s="45" t="s">
        <v>846</v>
      </c>
      <c r="FI13" s="45" t="s">
        <v>848</v>
      </c>
      <c r="FJ13" s="45" t="s">
        <v>849</v>
      </c>
      <c r="FK13" s="45" t="s">
        <v>850</v>
      </c>
    </row>
    <row r="14" spans="1:254" ht="15.75" x14ac:dyDescent="0.25">
      <c r="A14" s="15">
        <v>1</v>
      </c>
      <c r="B14" s="143" t="s">
        <v>1005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1">
        <v>2</v>
      </c>
      <c r="B15" s="143" t="s">
        <v>1006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>
        <v>1</v>
      </c>
      <c r="CA15" s="3"/>
      <c r="CB15" s="3"/>
      <c r="CC15" s="3">
        <v>1</v>
      </c>
      <c r="CD15" s="3"/>
      <c r="CE15" s="3"/>
      <c r="CF15" s="3">
        <v>1</v>
      </c>
      <c r="CG15" s="3"/>
      <c r="CH15" s="3"/>
      <c r="CI15" s="3">
        <v>1</v>
      </c>
      <c r="CJ15" s="3"/>
      <c r="CK15" s="3"/>
      <c r="CL15" s="3">
        <v>1</v>
      </c>
      <c r="CM15" s="3"/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1">
        <v>3</v>
      </c>
      <c r="B16" s="143" t="s">
        <v>1007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>
        <v>1</v>
      </c>
      <c r="AI16" s="3"/>
      <c r="AJ16" s="3"/>
      <c r="AK16" s="3">
        <v>1</v>
      </c>
      <c r="AL16" s="3"/>
      <c r="AM16" s="3"/>
      <c r="AN16" s="3">
        <v>1</v>
      </c>
      <c r="AO16" s="3"/>
      <c r="AP16" s="3"/>
      <c r="AQ16" s="3">
        <v>1</v>
      </c>
      <c r="AR16" s="3"/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>
        <v>1</v>
      </c>
      <c r="BG16" s="3"/>
      <c r="BH16" s="3"/>
      <c r="BI16" s="3">
        <v>1</v>
      </c>
      <c r="BJ16" s="3"/>
      <c r="BK16" s="3"/>
      <c r="BL16" s="3">
        <v>1</v>
      </c>
      <c r="BM16" s="3"/>
      <c r="BN16" s="3"/>
      <c r="BO16" s="3">
        <v>1</v>
      </c>
      <c r="BP16" s="3"/>
      <c r="BQ16" s="3"/>
      <c r="BR16" s="3">
        <v>1</v>
      </c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1">
        <v>4</v>
      </c>
      <c r="B17" s="143" t="s">
        <v>1008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/>
      <c r="BM17" s="3">
        <v>1</v>
      </c>
      <c r="BN17" s="3"/>
      <c r="BO17" s="3"/>
      <c r="BP17" s="3">
        <v>1</v>
      </c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>
        <v>1</v>
      </c>
      <c r="CA17" s="3"/>
      <c r="CB17" s="3"/>
      <c r="CC17" s="3">
        <v>1</v>
      </c>
      <c r="CD17" s="3"/>
      <c r="CE17" s="3"/>
      <c r="CF17" s="3">
        <v>1</v>
      </c>
      <c r="CG17" s="3"/>
      <c r="CH17" s="3"/>
      <c r="CI17" s="3">
        <v>1</v>
      </c>
      <c r="CJ17" s="3"/>
      <c r="CK17" s="3"/>
      <c r="CL17" s="3">
        <v>1</v>
      </c>
      <c r="CM17" s="3"/>
      <c r="CN17" s="3"/>
      <c r="CO17" s="3">
        <v>1</v>
      </c>
      <c r="CP17" s="3"/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>
        <v>1</v>
      </c>
      <c r="DB17" s="3"/>
      <c r="DC17" s="3"/>
      <c r="DD17" s="3">
        <v>1</v>
      </c>
      <c r="DE17" s="3"/>
      <c r="DF17" s="3"/>
      <c r="DG17" s="3">
        <v>1</v>
      </c>
      <c r="DH17" s="3"/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>
        <v>1</v>
      </c>
      <c r="DT17" s="3"/>
      <c r="DU17" s="3"/>
      <c r="DV17" s="3">
        <v>1</v>
      </c>
      <c r="DW17" s="3"/>
      <c r="DX17" s="3"/>
      <c r="DY17" s="3">
        <v>1</v>
      </c>
      <c r="DZ17" s="3"/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>
        <v>1</v>
      </c>
      <c r="EL17" s="3"/>
      <c r="EM17" s="3"/>
      <c r="EN17" s="3">
        <v>1</v>
      </c>
      <c r="EO17" s="3"/>
      <c r="EP17" s="3"/>
      <c r="EQ17" s="3">
        <v>1</v>
      </c>
      <c r="ER17" s="3"/>
      <c r="ES17" s="3"/>
      <c r="ET17" s="3">
        <v>1</v>
      </c>
      <c r="EU17" s="3"/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ht="15.75" x14ac:dyDescent="0.25">
      <c r="A18" s="1">
        <v>5</v>
      </c>
      <c r="B18" s="143" t="s">
        <v>1009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>
        <v>1</v>
      </c>
      <c r="AI18" s="3"/>
      <c r="AJ18" s="3"/>
      <c r="AK18" s="3">
        <v>1</v>
      </c>
      <c r="AL18" s="3"/>
      <c r="AM18" s="3"/>
      <c r="AN18" s="3">
        <v>1</v>
      </c>
      <c r="AO18" s="3"/>
      <c r="AP18" s="3"/>
      <c r="AQ18" s="3">
        <v>1</v>
      </c>
      <c r="AR18" s="3"/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>
        <v>1</v>
      </c>
      <c r="BG18" s="3"/>
      <c r="BH18" s="3"/>
      <c r="BI18" s="3">
        <v>1</v>
      </c>
      <c r="BJ18" s="3"/>
      <c r="BK18" s="3"/>
      <c r="BL18" s="3">
        <v>1</v>
      </c>
      <c r="BM18" s="3"/>
      <c r="BN18" s="3"/>
      <c r="BO18" s="3">
        <v>1</v>
      </c>
      <c r="BP18" s="3"/>
      <c r="BQ18" s="3"/>
      <c r="BR18" s="3">
        <v>1</v>
      </c>
      <c r="BS18" s="3"/>
      <c r="BT18" s="3"/>
      <c r="BU18" s="3">
        <v>1</v>
      </c>
      <c r="BV18" s="3"/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/>
      <c r="EF18" s="3">
        <v>1</v>
      </c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  <c r="IT18" s="18"/>
    </row>
    <row r="19" spans="1:254" ht="15.75" x14ac:dyDescent="0.25">
      <c r="A19" s="1">
        <v>6</v>
      </c>
      <c r="B19" s="143" t="s">
        <v>1010</v>
      </c>
      <c r="C19" s="3"/>
      <c r="D19" s="3">
        <v>1</v>
      </c>
      <c r="E19" s="3"/>
      <c r="F19" s="3"/>
      <c r="G19" s="3">
        <v>1</v>
      </c>
      <c r="H19" s="3"/>
      <c r="I19" s="3"/>
      <c r="J19" s="3">
        <v>1</v>
      </c>
      <c r="K19" s="3"/>
      <c r="L19" s="3"/>
      <c r="M19" s="3">
        <v>1</v>
      </c>
      <c r="N19" s="3"/>
      <c r="O19" s="3"/>
      <c r="P19" s="3">
        <v>1</v>
      </c>
      <c r="Q19" s="3"/>
      <c r="R19" s="3"/>
      <c r="S19" s="3">
        <v>1</v>
      </c>
      <c r="T19" s="3"/>
      <c r="U19" s="3"/>
      <c r="V19" s="3">
        <v>1</v>
      </c>
      <c r="W19" s="3"/>
      <c r="X19" s="3"/>
      <c r="Y19" s="3">
        <v>1</v>
      </c>
      <c r="Z19" s="3"/>
      <c r="AA19" s="3"/>
      <c r="AB19" s="3">
        <v>1</v>
      </c>
      <c r="AC19" s="3"/>
      <c r="AD19" s="3"/>
      <c r="AE19" s="3">
        <v>1</v>
      </c>
      <c r="AF19" s="3"/>
      <c r="AG19" s="3"/>
      <c r="AH19" s="3">
        <v>1</v>
      </c>
      <c r="AI19" s="3"/>
      <c r="AJ19" s="3"/>
      <c r="AK19" s="3">
        <v>1</v>
      </c>
      <c r="AL19" s="3"/>
      <c r="AM19" s="3"/>
      <c r="AN19" s="3">
        <v>1</v>
      </c>
      <c r="AO19" s="3"/>
      <c r="AP19" s="3"/>
      <c r="AQ19" s="3">
        <v>1</v>
      </c>
      <c r="AR19" s="3"/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>
        <v>1</v>
      </c>
      <c r="BG19" s="3"/>
      <c r="BH19" s="3"/>
      <c r="BI19" s="3">
        <v>1</v>
      </c>
      <c r="BJ19" s="3"/>
      <c r="BK19" s="3"/>
      <c r="BL19" s="3">
        <v>1</v>
      </c>
      <c r="BM19" s="3"/>
      <c r="BN19" s="3"/>
      <c r="BO19" s="3">
        <v>1</v>
      </c>
      <c r="BP19" s="3"/>
      <c r="BQ19" s="3"/>
      <c r="BR19" s="3">
        <v>1</v>
      </c>
      <c r="BS19" s="3"/>
      <c r="BT19" s="3"/>
      <c r="BU19" s="3">
        <v>1</v>
      </c>
      <c r="BV19" s="3"/>
      <c r="BW19" s="3"/>
      <c r="BX19" s="3">
        <v>1</v>
      </c>
      <c r="BY19" s="3"/>
      <c r="BZ19" s="3"/>
      <c r="CA19" s="3">
        <v>1</v>
      </c>
      <c r="CB19" s="3"/>
      <c r="CC19" s="3"/>
      <c r="CD19" s="3">
        <v>1</v>
      </c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/>
      <c r="CS19" s="3">
        <v>1</v>
      </c>
      <c r="CT19" s="3"/>
      <c r="CU19" s="3"/>
      <c r="CV19" s="3">
        <v>1</v>
      </c>
      <c r="CW19" s="3"/>
      <c r="CX19" s="3"/>
      <c r="CY19" s="3">
        <v>1</v>
      </c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/>
      <c r="DK19" s="3">
        <v>1</v>
      </c>
      <c r="DL19" s="3"/>
      <c r="DM19" s="3"/>
      <c r="DN19" s="3">
        <v>1</v>
      </c>
      <c r="DO19" s="3"/>
      <c r="DP19" s="3"/>
      <c r="DQ19" s="3">
        <v>1</v>
      </c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/>
      <c r="EC19" s="3">
        <v>1</v>
      </c>
      <c r="ED19" s="3"/>
      <c r="EE19" s="3"/>
      <c r="EF19" s="3">
        <v>1</v>
      </c>
      <c r="EG19" s="3"/>
      <c r="EH19" s="3"/>
      <c r="EI19" s="3">
        <v>1</v>
      </c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/>
      <c r="EU19" s="3">
        <v>1</v>
      </c>
      <c r="EV19" s="3"/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  <c r="IT19" s="18"/>
    </row>
    <row r="20" spans="1:254" x14ac:dyDescent="0.25">
      <c r="A20" s="84" t="s">
        <v>275</v>
      </c>
      <c r="B20" s="85"/>
      <c r="C20" s="2">
        <f>SUM(C14:C19)</f>
        <v>2</v>
      </c>
      <c r="D20" s="2">
        <f>SUM(D14:D19)</f>
        <v>4</v>
      </c>
      <c r="E20" s="2">
        <f>SUM(E14:E19)</f>
        <v>0</v>
      </c>
      <c r="F20" s="59">
        <f>SUM(F14:F19)</f>
        <v>2</v>
      </c>
      <c r="G20" s="59">
        <f>SUM(G14:G19)</f>
        <v>4</v>
      </c>
      <c r="H20" s="59">
        <f>SUM(H14:H19)</f>
        <v>0</v>
      </c>
      <c r="I20" s="59">
        <f>SUM(I14:I19)</f>
        <v>2</v>
      </c>
      <c r="J20" s="59">
        <f>SUM(J14:J19)</f>
        <v>4</v>
      </c>
      <c r="K20" s="59">
        <f>SUM(K14:K19)</f>
        <v>0</v>
      </c>
      <c r="L20" s="59">
        <f>SUM(L14:L19)</f>
        <v>2</v>
      </c>
      <c r="M20" s="59">
        <f>SUM(M14:M19)</f>
        <v>4</v>
      </c>
      <c r="N20" s="59">
        <f>SUM(N14:N19)</f>
        <v>0</v>
      </c>
      <c r="O20" s="59">
        <f>SUM(O14:O19)</f>
        <v>2</v>
      </c>
      <c r="P20" s="59">
        <f>SUM(P14:P19)</f>
        <v>4</v>
      </c>
      <c r="Q20" s="59">
        <f>SUM(Q14:Q19)</f>
        <v>0</v>
      </c>
      <c r="R20" s="59">
        <f>SUM(R14:R19)</f>
        <v>1</v>
      </c>
      <c r="S20" s="59">
        <f>SUM(S14:S19)</f>
        <v>5</v>
      </c>
      <c r="T20" s="59">
        <f>SUM(T14:T19)</f>
        <v>0</v>
      </c>
      <c r="U20" s="59">
        <f>SUM(U14:U19)</f>
        <v>1</v>
      </c>
      <c r="V20" s="59">
        <f>SUM(V14:V19)</f>
        <v>5</v>
      </c>
      <c r="W20" s="59">
        <f>SUM(W14:W19)</f>
        <v>0</v>
      </c>
      <c r="X20" s="59">
        <f>SUM(X14:X19)</f>
        <v>1</v>
      </c>
      <c r="Y20" s="59">
        <f>SUM(Y14:Y19)</f>
        <v>5</v>
      </c>
      <c r="Z20" s="59">
        <f>SUM(Z14:Z19)</f>
        <v>0</v>
      </c>
      <c r="AA20" s="59">
        <f>SUM(AA14:AA19)</f>
        <v>1</v>
      </c>
      <c r="AB20" s="59">
        <f>SUM(AB14:AB19)</f>
        <v>5</v>
      </c>
      <c r="AC20" s="59">
        <f>SUM(AC14:AC19)</f>
        <v>0</v>
      </c>
      <c r="AD20" s="59">
        <f>SUM(AD14:AD19)</f>
        <v>1</v>
      </c>
      <c r="AE20" s="59">
        <f>SUM(AE14:AE19)</f>
        <v>5</v>
      </c>
      <c r="AF20" s="59">
        <f>SUM(AF14:AF19)</f>
        <v>0</v>
      </c>
      <c r="AG20" s="59">
        <f>SUM(AG14:AG19)</f>
        <v>1</v>
      </c>
      <c r="AH20" s="59">
        <f>SUM(AH14:AH19)</f>
        <v>5</v>
      </c>
      <c r="AI20" s="59">
        <f>SUM(AI14:AI19)</f>
        <v>0</v>
      </c>
      <c r="AJ20" s="59">
        <f>SUM(AJ14:AJ19)</f>
        <v>1</v>
      </c>
      <c r="AK20" s="59">
        <f>SUM(AK14:AK19)</f>
        <v>5</v>
      </c>
      <c r="AL20" s="59">
        <f>SUM(AL14:AL19)</f>
        <v>0</v>
      </c>
      <c r="AM20" s="59">
        <f>SUM(AM14:AM19)</f>
        <v>1</v>
      </c>
      <c r="AN20" s="59">
        <f>SUM(AN14:AN19)</f>
        <v>5</v>
      </c>
      <c r="AO20" s="59">
        <f>SUM(AO14:AO19)</f>
        <v>0</v>
      </c>
      <c r="AP20" s="59">
        <f>SUM(AP14:AP19)</f>
        <v>1</v>
      </c>
      <c r="AQ20" s="59">
        <f>SUM(AQ14:AQ19)</f>
        <v>5</v>
      </c>
      <c r="AR20" s="59">
        <f>SUM(AR14:AR19)</f>
        <v>0</v>
      </c>
      <c r="AS20" s="59">
        <f>SUM(AS14:AS19)</f>
        <v>1</v>
      </c>
      <c r="AT20" s="59">
        <f>SUM(AT14:AT19)</f>
        <v>5</v>
      </c>
      <c r="AU20" s="59">
        <f>SUM(AU14:AU19)</f>
        <v>0</v>
      </c>
      <c r="AV20" s="59">
        <f>SUM(AV14:AV19)</f>
        <v>1</v>
      </c>
      <c r="AW20" s="59">
        <f>SUM(AW14:AW19)</f>
        <v>5</v>
      </c>
      <c r="AX20" s="59">
        <f>SUM(AX14:AX19)</f>
        <v>0</v>
      </c>
      <c r="AY20" s="59">
        <f>SUM(AY14:AY19)</f>
        <v>1</v>
      </c>
      <c r="AZ20" s="59">
        <f>SUM(AZ14:AZ19)</f>
        <v>5</v>
      </c>
      <c r="BA20" s="59">
        <f>SUM(BA14:BA19)</f>
        <v>0</v>
      </c>
      <c r="BB20" s="59">
        <f>SUM(BB14:BB19)</f>
        <v>1</v>
      </c>
      <c r="BC20" s="59">
        <f>SUM(BC14:BC19)</f>
        <v>5</v>
      </c>
      <c r="BD20" s="59">
        <f>SUM(BD14:BD19)</f>
        <v>0</v>
      </c>
      <c r="BE20" s="59">
        <f>SUM(BE14:BE19)</f>
        <v>1</v>
      </c>
      <c r="BF20" s="59">
        <f>SUM(BF14:BF19)</f>
        <v>5</v>
      </c>
      <c r="BG20" s="59">
        <f>SUM(BG14:BG19)</f>
        <v>0</v>
      </c>
      <c r="BH20" s="59">
        <f>SUM(BH14:BH19)</f>
        <v>1</v>
      </c>
      <c r="BI20" s="59">
        <f>SUM(BI14:BI19)</f>
        <v>5</v>
      </c>
      <c r="BJ20" s="59">
        <f>SUM(BJ14:BJ19)</f>
        <v>0</v>
      </c>
      <c r="BK20" s="59">
        <f>SUM(BK14:BK19)</f>
        <v>1</v>
      </c>
      <c r="BL20" s="59">
        <f>SUM(BL14:BL19)</f>
        <v>4</v>
      </c>
      <c r="BM20" s="59">
        <f>SUM(BM14:BM19)</f>
        <v>1</v>
      </c>
      <c r="BN20" s="59">
        <f>SUM(BN14:BN19)</f>
        <v>1</v>
      </c>
      <c r="BO20" s="59">
        <f>SUM(BO14:BO19)</f>
        <v>4</v>
      </c>
      <c r="BP20" s="59">
        <f>SUM(BP14:BP19)</f>
        <v>1</v>
      </c>
      <c r="BQ20" s="59">
        <f>SUM(BQ14:BQ19)</f>
        <v>1</v>
      </c>
      <c r="BR20" s="59">
        <f>SUM(BR14:BR19)</f>
        <v>4</v>
      </c>
      <c r="BS20" s="59">
        <f>SUM(BS14:BS19)</f>
        <v>1</v>
      </c>
      <c r="BT20" s="59">
        <f>SUM(BT14:BT19)</f>
        <v>1</v>
      </c>
      <c r="BU20" s="59">
        <f>SUM(BU14:BU19)</f>
        <v>4</v>
      </c>
      <c r="BV20" s="59">
        <f>SUM(BV14:BV19)</f>
        <v>1</v>
      </c>
      <c r="BW20" s="59">
        <f>SUM(BW14:BW19)</f>
        <v>1</v>
      </c>
      <c r="BX20" s="59">
        <f>SUM(BX14:BX19)</f>
        <v>4</v>
      </c>
      <c r="BY20" s="59">
        <f>SUM(BY14:BY19)</f>
        <v>1</v>
      </c>
      <c r="BZ20" s="59">
        <f>SUM(BZ14:BZ19)</f>
        <v>2</v>
      </c>
      <c r="CA20" s="59">
        <f>SUM(CA14:CA19)</f>
        <v>4</v>
      </c>
      <c r="CB20" s="59">
        <f>SUM(CB14:CB19)</f>
        <v>0</v>
      </c>
      <c r="CC20" s="59">
        <f>SUM(CC14:CC19)</f>
        <v>2</v>
      </c>
      <c r="CD20" s="59">
        <f>SUM(CD14:CD19)</f>
        <v>4</v>
      </c>
      <c r="CE20" s="59">
        <f>SUM(CE14:CE19)</f>
        <v>0</v>
      </c>
      <c r="CF20" s="59">
        <f>SUM(CF14:CF19)</f>
        <v>2</v>
      </c>
      <c r="CG20" s="59">
        <f>SUM(CG14:CG19)</f>
        <v>4</v>
      </c>
      <c r="CH20" s="59">
        <f>SUM(CH14:CH19)</f>
        <v>0</v>
      </c>
      <c r="CI20" s="59">
        <f>SUM(CI14:CI19)</f>
        <v>2</v>
      </c>
      <c r="CJ20" s="59">
        <f>SUM(CJ14:CJ19)</f>
        <v>4</v>
      </c>
      <c r="CK20" s="59">
        <f>SUM(CK14:CK19)</f>
        <v>0</v>
      </c>
      <c r="CL20" s="59">
        <f>SUM(CL14:CL19)</f>
        <v>2</v>
      </c>
      <c r="CM20" s="59">
        <f>SUM(CM14:CM19)</f>
        <v>4</v>
      </c>
      <c r="CN20" s="59">
        <f>SUM(CN14:CN19)</f>
        <v>0</v>
      </c>
      <c r="CO20" s="59">
        <f>SUM(CO14:CO19)</f>
        <v>2</v>
      </c>
      <c r="CP20" s="59">
        <f>SUM(CP14:CP19)</f>
        <v>4</v>
      </c>
      <c r="CQ20" s="59">
        <f>SUM(CQ14:CQ19)</f>
        <v>0</v>
      </c>
      <c r="CR20" s="59">
        <f>SUM(CR14:CR19)</f>
        <v>2</v>
      </c>
      <c r="CS20" s="59">
        <f>SUM(CS14:CS19)</f>
        <v>4</v>
      </c>
      <c r="CT20" s="59">
        <f>SUM(CT14:CT19)</f>
        <v>0</v>
      </c>
      <c r="CU20" s="59">
        <f>SUM(CU14:CU19)</f>
        <v>2</v>
      </c>
      <c r="CV20" s="59">
        <f>SUM(CV14:CV19)</f>
        <v>4</v>
      </c>
      <c r="CW20" s="59">
        <f>SUM(CW14:CW19)</f>
        <v>0</v>
      </c>
      <c r="CX20" s="59">
        <f>SUM(CX14:CX19)</f>
        <v>2</v>
      </c>
      <c r="CY20" s="59">
        <f>SUM(CY14:CY19)</f>
        <v>4</v>
      </c>
      <c r="CZ20" s="59">
        <f>SUM(CZ14:CZ19)</f>
        <v>0</v>
      </c>
      <c r="DA20" s="59">
        <f>SUM(DA14:DA19)</f>
        <v>2</v>
      </c>
      <c r="DB20" s="59">
        <f>SUM(DB14:DB19)</f>
        <v>4</v>
      </c>
      <c r="DC20" s="59">
        <f>SUM(DC14:DC19)</f>
        <v>0</v>
      </c>
      <c r="DD20" s="59">
        <f>SUM(DD14:DD19)</f>
        <v>2</v>
      </c>
      <c r="DE20" s="59">
        <f>SUM(DE14:DE19)</f>
        <v>4</v>
      </c>
      <c r="DF20" s="59">
        <f>SUM(DF14:DF19)</f>
        <v>0</v>
      </c>
      <c r="DG20" s="59">
        <f>SUM(DG14:DG19)</f>
        <v>2</v>
      </c>
      <c r="DH20" s="59">
        <f>SUM(DH14:DH19)</f>
        <v>4</v>
      </c>
      <c r="DI20" s="59">
        <f>SUM(DI14:DI19)</f>
        <v>0</v>
      </c>
      <c r="DJ20" s="59">
        <f>SUM(DJ14:DJ19)</f>
        <v>2</v>
      </c>
      <c r="DK20" s="59">
        <f>SUM(DK14:DK19)</f>
        <v>4</v>
      </c>
      <c r="DL20" s="59">
        <f>SUM(DL14:DL19)</f>
        <v>0</v>
      </c>
      <c r="DM20" s="59">
        <f>SUM(DM14:DM19)</f>
        <v>2</v>
      </c>
      <c r="DN20" s="59">
        <f>SUM(DN14:DN19)</f>
        <v>4</v>
      </c>
      <c r="DO20" s="59">
        <f>SUM(DO14:DO19)</f>
        <v>0</v>
      </c>
      <c r="DP20" s="59">
        <f>SUM(DP14:DP19)</f>
        <v>2</v>
      </c>
      <c r="DQ20" s="59">
        <f>SUM(DQ14:DQ19)</f>
        <v>4</v>
      </c>
      <c r="DR20" s="59">
        <f>SUM(DR14:DR19)</f>
        <v>0</v>
      </c>
      <c r="DS20" s="59">
        <f>SUM(DS14:DS19)</f>
        <v>2</v>
      </c>
      <c r="DT20" s="59">
        <f>SUM(DT14:DT19)</f>
        <v>4</v>
      </c>
      <c r="DU20" s="59">
        <f>SUM(DU14:DU19)</f>
        <v>0</v>
      </c>
      <c r="DV20" s="59">
        <f>SUM(DV14:DV19)</f>
        <v>2</v>
      </c>
      <c r="DW20" s="59">
        <f>SUM(DW14:DW19)</f>
        <v>4</v>
      </c>
      <c r="DX20" s="59">
        <f>SUM(DX14:DX19)</f>
        <v>0</v>
      </c>
      <c r="DY20" s="59">
        <f>SUM(DY14:DY19)</f>
        <v>2</v>
      </c>
      <c r="DZ20" s="59">
        <f>SUM(DZ14:DZ19)</f>
        <v>4</v>
      </c>
      <c r="EA20" s="59">
        <f>SUM(EA14:EA19)</f>
        <v>0</v>
      </c>
      <c r="EB20" s="59">
        <f>SUM(EB14:EB19)</f>
        <v>2</v>
      </c>
      <c r="EC20" s="59">
        <f>SUM(EC14:EC19)</f>
        <v>4</v>
      </c>
      <c r="ED20" s="59">
        <f>SUM(ED14:ED19)</f>
        <v>0</v>
      </c>
      <c r="EE20" s="59">
        <f>SUM(EE14:EE19)</f>
        <v>2</v>
      </c>
      <c r="EF20" s="59">
        <f>SUM(EF14:EF19)</f>
        <v>4</v>
      </c>
      <c r="EG20" s="59">
        <f>SUM(EG14:EG19)</f>
        <v>0</v>
      </c>
      <c r="EH20" s="59">
        <f>SUM(EH14:EH19)</f>
        <v>2</v>
      </c>
      <c r="EI20" s="59">
        <f>SUM(EI14:EI19)</f>
        <v>4</v>
      </c>
      <c r="EJ20" s="59">
        <f>SUM(EJ14:EJ19)</f>
        <v>0</v>
      </c>
      <c r="EK20" s="59">
        <f>SUM(EK14:EK19)</f>
        <v>2</v>
      </c>
      <c r="EL20" s="59">
        <f>SUM(EL14:EL19)</f>
        <v>4</v>
      </c>
      <c r="EM20" s="59">
        <f>SUM(EM14:EM19)</f>
        <v>0</v>
      </c>
      <c r="EN20" s="59">
        <f>SUM(EN14:EN19)</f>
        <v>2</v>
      </c>
      <c r="EO20" s="59">
        <f>SUM(EO14:EO19)</f>
        <v>4</v>
      </c>
      <c r="EP20" s="59">
        <f>SUM(EP14:EP19)</f>
        <v>0</v>
      </c>
      <c r="EQ20" s="59">
        <f>SUM(EQ14:EQ19)</f>
        <v>2</v>
      </c>
      <c r="ER20" s="59">
        <f>SUM(ER14:ER19)</f>
        <v>4</v>
      </c>
      <c r="ES20" s="59">
        <f>SUM(ES14:ES19)</f>
        <v>0</v>
      </c>
      <c r="ET20" s="59">
        <f>SUM(ET14:ET19)</f>
        <v>2</v>
      </c>
      <c r="EU20" s="59">
        <f>SUM(EU14:EU19)</f>
        <v>4</v>
      </c>
      <c r="EV20" s="59">
        <f>SUM(EV14:EV19)</f>
        <v>0</v>
      </c>
      <c r="EW20" s="59">
        <f>SUM(EW14:EW19)</f>
        <v>1</v>
      </c>
      <c r="EX20" s="59">
        <f>SUM(EX14:EX19)</f>
        <v>4</v>
      </c>
      <c r="EY20" s="59">
        <f>SUM(EY14:EY19)</f>
        <v>1</v>
      </c>
      <c r="EZ20" s="59">
        <f>SUM(EZ14:EZ19)</f>
        <v>1</v>
      </c>
      <c r="FA20" s="59">
        <f>SUM(FA14:FA19)</f>
        <v>4</v>
      </c>
      <c r="FB20" s="59">
        <f>SUM(FB14:FB19)</f>
        <v>1</v>
      </c>
      <c r="FC20" s="59">
        <f>SUM(FC14:FC19)</f>
        <v>1</v>
      </c>
      <c r="FD20" s="59">
        <f>SUM(FD14:FD19)</f>
        <v>4</v>
      </c>
      <c r="FE20" s="59">
        <f>SUM(FE14:FE19)</f>
        <v>1</v>
      </c>
      <c r="FF20" s="59">
        <f>SUM(FF14:FF19)</f>
        <v>1</v>
      </c>
      <c r="FG20" s="59">
        <f>SUM(FG14:FG19)</f>
        <v>4</v>
      </c>
      <c r="FH20" s="59">
        <f>SUM(FH14:FH19)</f>
        <v>1</v>
      </c>
      <c r="FI20" s="59">
        <f>SUM(FI14:FI19)</f>
        <v>1</v>
      </c>
      <c r="FJ20" s="59">
        <f>SUM(FJ14:FJ19)</f>
        <v>4</v>
      </c>
      <c r="FK20" s="59">
        <f>SUM(FK14:FK19)</f>
        <v>1</v>
      </c>
    </row>
    <row r="21" spans="1:254" ht="39" customHeight="1" x14ac:dyDescent="0.25">
      <c r="A21" s="69" t="s">
        <v>639</v>
      </c>
      <c r="B21" s="70"/>
      <c r="C21" s="9">
        <f>C20/6%</f>
        <v>33.333333333333336</v>
      </c>
      <c r="D21" s="9">
        <f t="shared" ref="D21:BO21" si="0">D20/6%</f>
        <v>66.666666666666671</v>
      </c>
      <c r="E21" s="9">
        <f t="shared" si="0"/>
        <v>0</v>
      </c>
      <c r="F21" s="9">
        <f t="shared" si="0"/>
        <v>33.333333333333336</v>
      </c>
      <c r="G21" s="9">
        <f t="shared" si="0"/>
        <v>66.666666666666671</v>
      </c>
      <c r="H21" s="9">
        <f t="shared" si="0"/>
        <v>0</v>
      </c>
      <c r="I21" s="9">
        <f t="shared" si="0"/>
        <v>33.333333333333336</v>
      </c>
      <c r="J21" s="9">
        <f t="shared" si="0"/>
        <v>66.666666666666671</v>
      </c>
      <c r="K21" s="9">
        <f t="shared" si="0"/>
        <v>0</v>
      </c>
      <c r="L21" s="9">
        <f t="shared" si="0"/>
        <v>33.333333333333336</v>
      </c>
      <c r="M21" s="9">
        <f t="shared" si="0"/>
        <v>66.666666666666671</v>
      </c>
      <c r="N21" s="9">
        <f t="shared" si="0"/>
        <v>0</v>
      </c>
      <c r="O21" s="9">
        <f t="shared" si="0"/>
        <v>33.333333333333336</v>
      </c>
      <c r="P21" s="9">
        <f t="shared" si="0"/>
        <v>66.666666666666671</v>
      </c>
      <c r="Q21" s="9">
        <f t="shared" si="0"/>
        <v>0</v>
      </c>
      <c r="R21" s="9">
        <f t="shared" si="0"/>
        <v>16.666666666666668</v>
      </c>
      <c r="S21" s="9">
        <f t="shared" si="0"/>
        <v>83.333333333333343</v>
      </c>
      <c r="T21" s="9">
        <f t="shared" si="0"/>
        <v>0</v>
      </c>
      <c r="U21" s="9">
        <f t="shared" si="0"/>
        <v>16.666666666666668</v>
      </c>
      <c r="V21" s="9">
        <f t="shared" si="0"/>
        <v>83.333333333333343</v>
      </c>
      <c r="W21" s="9">
        <f t="shared" si="0"/>
        <v>0</v>
      </c>
      <c r="X21" s="9">
        <f t="shared" si="0"/>
        <v>16.666666666666668</v>
      </c>
      <c r="Y21" s="9">
        <f t="shared" si="0"/>
        <v>83.333333333333343</v>
      </c>
      <c r="Z21" s="9">
        <f t="shared" si="0"/>
        <v>0</v>
      </c>
      <c r="AA21" s="9">
        <f t="shared" si="0"/>
        <v>16.666666666666668</v>
      </c>
      <c r="AB21" s="9">
        <f t="shared" si="0"/>
        <v>83.333333333333343</v>
      </c>
      <c r="AC21" s="9">
        <f t="shared" si="0"/>
        <v>0</v>
      </c>
      <c r="AD21" s="9">
        <f t="shared" si="0"/>
        <v>16.666666666666668</v>
      </c>
      <c r="AE21" s="9">
        <f t="shared" si="0"/>
        <v>83.333333333333343</v>
      </c>
      <c r="AF21" s="9">
        <f t="shared" si="0"/>
        <v>0</v>
      </c>
      <c r="AG21" s="9">
        <f t="shared" si="0"/>
        <v>16.666666666666668</v>
      </c>
      <c r="AH21" s="9">
        <f t="shared" si="0"/>
        <v>83.333333333333343</v>
      </c>
      <c r="AI21" s="9">
        <f t="shared" si="0"/>
        <v>0</v>
      </c>
      <c r="AJ21" s="9">
        <f t="shared" si="0"/>
        <v>16.666666666666668</v>
      </c>
      <c r="AK21" s="9">
        <f t="shared" si="0"/>
        <v>83.333333333333343</v>
      </c>
      <c r="AL21" s="9">
        <f t="shared" si="0"/>
        <v>0</v>
      </c>
      <c r="AM21" s="9">
        <f t="shared" si="0"/>
        <v>16.666666666666668</v>
      </c>
      <c r="AN21" s="9">
        <f t="shared" si="0"/>
        <v>83.333333333333343</v>
      </c>
      <c r="AO21" s="9">
        <f t="shared" si="0"/>
        <v>0</v>
      </c>
      <c r="AP21" s="9">
        <f t="shared" si="0"/>
        <v>16.666666666666668</v>
      </c>
      <c r="AQ21" s="9">
        <f t="shared" si="0"/>
        <v>83.333333333333343</v>
      </c>
      <c r="AR21" s="9">
        <f t="shared" si="0"/>
        <v>0</v>
      </c>
      <c r="AS21" s="9">
        <f t="shared" si="0"/>
        <v>16.666666666666668</v>
      </c>
      <c r="AT21" s="9">
        <f t="shared" si="0"/>
        <v>83.333333333333343</v>
      </c>
      <c r="AU21" s="9">
        <f t="shared" si="0"/>
        <v>0</v>
      </c>
      <c r="AV21" s="9">
        <f t="shared" si="0"/>
        <v>16.666666666666668</v>
      </c>
      <c r="AW21" s="9">
        <f t="shared" si="0"/>
        <v>83.333333333333343</v>
      </c>
      <c r="AX21" s="9">
        <f t="shared" si="0"/>
        <v>0</v>
      </c>
      <c r="AY21" s="9">
        <f t="shared" si="0"/>
        <v>16.666666666666668</v>
      </c>
      <c r="AZ21" s="9">
        <f t="shared" si="0"/>
        <v>83.333333333333343</v>
      </c>
      <c r="BA21" s="9">
        <f t="shared" si="0"/>
        <v>0</v>
      </c>
      <c r="BB21" s="9">
        <f t="shared" si="0"/>
        <v>16.666666666666668</v>
      </c>
      <c r="BC21" s="9">
        <f t="shared" si="0"/>
        <v>83.333333333333343</v>
      </c>
      <c r="BD21" s="9">
        <f t="shared" si="0"/>
        <v>0</v>
      </c>
      <c r="BE21" s="9">
        <f t="shared" si="0"/>
        <v>16.666666666666668</v>
      </c>
      <c r="BF21" s="9">
        <f t="shared" si="0"/>
        <v>83.333333333333343</v>
      </c>
      <c r="BG21" s="9">
        <f t="shared" si="0"/>
        <v>0</v>
      </c>
      <c r="BH21" s="9">
        <f t="shared" si="0"/>
        <v>16.666666666666668</v>
      </c>
      <c r="BI21" s="9">
        <f t="shared" si="0"/>
        <v>83.333333333333343</v>
      </c>
      <c r="BJ21" s="9">
        <f t="shared" si="0"/>
        <v>0</v>
      </c>
      <c r="BK21" s="9">
        <f t="shared" si="0"/>
        <v>16.666666666666668</v>
      </c>
      <c r="BL21" s="9">
        <f t="shared" si="0"/>
        <v>66.666666666666671</v>
      </c>
      <c r="BM21" s="9">
        <f t="shared" si="0"/>
        <v>16.666666666666668</v>
      </c>
      <c r="BN21" s="9">
        <f t="shared" si="0"/>
        <v>16.666666666666668</v>
      </c>
      <c r="BO21" s="9">
        <f t="shared" si="0"/>
        <v>66.666666666666671</v>
      </c>
      <c r="BP21" s="9">
        <f t="shared" ref="BP21:EA21" si="1">BP20/6%</f>
        <v>16.666666666666668</v>
      </c>
      <c r="BQ21" s="9">
        <f t="shared" si="1"/>
        <v>16.666666666666668</v>
      </c>
      <c r="BR21" s="9">
        <f t="shared" si="1"/>
        <v>66.666666666666671</v>
      </c>
      <c r="BS21" s="9">
        <f t="shared" si="1"/>
        <v>16.666666666666668</v>
      </c>
      <c r="BT21" s="9">
        <f t="shared" si="1"/>
        <v>16.666666666666668</v>
      </c>
      <c r="BU21" s="9">
        <f t="shared" si="1"/>
        <v>66.666666666666671</v>
      </c>
      <c r="BV21" s="9">
        <f t="shared" si="1"/>
        <v>16.666666666666668</v>
      </c>
      <c r="BW21" s="9">
        <f t="shared" si="1"/>
        <v>16.666666666666668</v>
      </c>
      <c r="BX21" s="9">
        <f t="shared" si="1"/>
        <v>66.666666666666671</v>
      </c>
      <c r="BY21" s="9">
        <f t="shared" si="1"/>
        <v>16.666666666666668</v>
      </c>
      <c r="BZ21" s="9">
        <f t="shared" si="1"/>
        <v>33.333333333333336</v>
      </c>
      <c r="CA21" s="9">
        <f t="shared" si="1"/>
        <v>66.666666666666671</v>
      </c>
      <c r="CB21" s="9">
        <f t="shared" si="1"/>
        <v>0</v>
      </c>
      <c r="CC21" s="9">
        <f t="shared" si="1"/>
        <v>33.333333333333336</v>
      </c>
      <c r="CD21" s="9">
        <f t="shared" si="1"/>
        <v>66.666666666666671</v>
      </c>
      <c r="CE21" s="9">
        <f t="shared" si="1"/>
        <v>0</v>
      </c>
      <c r="CF21" s="9">
        <f t="shared" si="1"/>
        <v>33.333333333333336</v>
      </c>
      <c r="CG21" s="9">
        <f t="shared" si="1"/>
        <v>66.666666666666671</v>
      </c>
      <c r="CH21" s="9">
        <f t="shared" si="1"/>
        <v>0</v>
      </c>
      <c r="CI21" s="9">
        <f t="shared" si="1"/>
        <v>33.333333333333336</v>
      </c>
      <c r="CJ21" s="9">
        <f t="shared" si="1"/>
        <v>66.666666666666671</v>
      </c>
      <c r="CK21" s="9">
        <f t="shared" si="1"/>
        <v>0</v>
      </c>
      <c r="CL21" s="9">
        <f t="shared" si="1"/>
        <v>33.333333333333336</v>
      </c>
      <c r="CM21" s="9">
        <f t="shared" si="1"/>
        <v>66.666666666666671</v>
      </c>
      <c r="CN21" s="9">
        <f t="shared" si="1"/>
        <v>0</v>
      </c>
      <c r="CO21" s="9">
        <f t="shared" si="1"/>
        <v>33.333333333333336</v>
      </c>
      <c r="CP21" s="9">
        <f t="shared" si="1"/>
        <v>66.666666666666671</v>
      </c>
      <c r="CQ21" s="9">
        <f t="shared" si="1"/>
        <v>0</v>
      </c>
      <c r="CR21" s="9">
        <f t="shared" si="1"/>
        <v>33.333333333333336</v>
      </c>
      <c r="CS21" s="9">
        <f t="shared" si="1"/>
        <v>66.666666666666671</v>
      </c>
      <c r="CT21" s="9">
        <f t="shared" si="1"/>
        <v>0</v>
      </c>
      <c r="CU21" s="9">
        <f t="shared" si="1"/>
        <v>33.333333333333336</v>
      </c>
      <c r="CV21" s="9">
        <f t="shared" si="1"/>
        <v>66.666666666666671</v>
      </c>
      <c r="CW21" s="9">
        <f t="shared" si="1"/>
        <v>0</v>
      </c>
      <c r="CX21" s="9">
        <f t="shared" si="1"/>
        <v>33.333333333333336</v>
      </c>
      <c r="CY21" s="9">
        <f t="shared" si="1"/>
        <v>66.666666666666671</v>
      </c>
      <c r="CZ21" s="9">
        <f t="shared" si="1"/>
        <v>0</v>
      </c>
      <c r="DA21" s="9">
        <f t="shared" si="1"/>
        <v>33.333333333333336</v>
      </c>
      <c r="DB21" s="9">
        <f t="shared" si="1"/>
        <v>66.666666666666671</v>
      </c>
      <c r="DC21" s="9">
        <f t="shared" si="1"/>
        <v>0</v>
      </c>
      <c r="DD21" s="9">
        <f t="shared" si="1"/>
        <v>33.333333333333336</v>
      </c>
      <c r="DE21" s="9">
        <f t="shared" si="1"/>
        <v>66.666666666666671</v>
      </c>
      <c r="DF21" s="9">
        <f t="shared" si="1"/>
        <v>0</v>
      </c>
      <c r="DG21" s="9">
        <f t="shared" si="1"/>
        <v>33.333333333333336</v>
      </c>
      <c r="DH21" s="9">
        <f t="shared" si="1"/>
        <v>66.666666666666671</v>
      </c>
      <c r="DI21" s="9">
        <f t="shared" si="1"/>
        <v>0</v>
      </c>
      <c r="DJ21" s="9">
        <f t="shared" si="1"/>
        <v>33.333333333333336</v>
      </c>
      <c r="DK21" s="9">
        <f t="shared" si="1"/>
        <v>66.666666666666671</v>
      </c>
      <c r="DL21" s="9">
        <f t="shared" si="1"/>
        <v>0</v>
      </c>
      <c r="DM21" s="9">
        <f t="shared" si="1"/>
        <v>33.333333333333336</v>
      </c>
      <c r="DN21" s="9">
        <f t="shared" si="1"/>
        <v>66.666666666666671</v>
      </c>
      <c r="DO21" s="9">
        <f t="shared" si="1"/>
        <v>0</v>
      </c>
      <c r="DP21" s="9">
        <f t="shared" si="1"/>
        <v>33.333333333333336</v>
      </c>
      <c r="DQ21" s="9">
        <f t="shared" si="1"/>
        <v>66.666666666666671</v>
      </c>
      <c r="DR21" s="9">
        <f t="shared" si="1"/>
        <v>0</v>
      </c>
      <c r="DS21" s="9">
        <f t="shared" si="1"/>
        <v>33.333333333333336</v>
      </c>
      <c r="DT21" s="9">
        <f t="shared" si="1"/>
        <v>66.666666666666671</v>
      </c>
      <c r="DU21" s="9">
        <f t="shared" si="1"/>
        <v>0</v>
      </c>
      <c r="DV21" s="9">
        <f t="shared" si="1"/>
        <v>33.333333333333336</v>
      </c>
      <c r="DW21" s="9">
        <f t="shared" si="1"/>
        <v>66.666666666666671</v>
      </c>
      <c r="DX21" s="9">
        <f t="shared" si="1"/>
        <v>0</v>
      </c>
      <c r="DY21" s="9">
        <f t="shared" si="1"/>
        <v>33.333333333333336</v>
      </c>
      <c r="DZ21" s="9">
        <f t="shared" si="1"/>
        <v>66.666666666666671</v>
      </c>
      <c r="EA21" s="9">
        <f t="shared" si="1"/>
        <v>0</v>
      </c>
      <c r="EB21" s="9">
        <f t="shared" ref="EB21:FK21" si="2">EB20/6%</f>
        <v>33.333333333333336</v>
      </c>
      <c r="EC21" s="9">
        <f t="shared" si="2"/>
        <v>66.666666666666671</v>
      </c>
      <c r="ED21" s="9">
        <f t="shared" si="2"/>
        <v>0</v>
      </c>
      <c r="EE21" s="9">
        <f t="shared" si="2"/>
        <v>33.333333333333336</v>
      </c>
      <c r="EF21" s="9">
        <f t="shared" si="2"/>
        <v>66.666666666666671</v>
      </c>
      <c r="EG21" s="9">
        <f t="shared" si="2"/>
        <v>0</v>
      </c>
      <c r="EH21" s="9">
        <f t="shared" si="2"/>
        <v>33.333333333333336</v>
      </c>
      <c r="EI21" s="9">
        <f t="shared" si="2"/>
        <v>66.666666666666671</v>
      </c>
      <c r="EJ21" s="9">
        <f t="shared" si="2"/>
        <v>0</v>
      </c>
      <c r="EK21" s="9">
        <f t="shared" si="2"/>
        <v>33.333333333333336</v>
      </c>
      <c r="EL21" s="9">
        <f t="shared" si="2"/>
        <v>66.666666666666671</v>
      </c>
      <c r="EM21" s="9">
        <f t="shared" si="2"/>
        <v>0</v>
      </c>
      <c r="EN21" s="9">
        <f t="shared" si="2"/>
        <v>33.333333333333336</v>
      </c>
      <c r="EO21" s="9">
        <f t="shared" si="2"/>
        <v>66.666666666666671</v>
      </c>
      <c r="EP21" s="9">
        <f t="shared" si="2"/>
        <v>0</v>
      </c>
      <c r="EQ21" s="9">
        <f t="shared" si="2"/>
        <v>33.333333333333336</v>
      </c>
      <c r="ER21" s="9">
        <f t="shared" si="2"/>
        <v>66.666666666666671</v>
      </c>
      <c r="ES21" s="9">
        <f t="shared" si="2"/>
        <v>0</v>
      </c>
      <c r="ET21" s="9">
        <f t="shared" si="2"/>
        <v>33.333333333333336</v>
      </c>
      <c r="EU21" s="9">
        <f t="shared" si="2"/>
        <v>66.666666666666671</v>
      </c>
      <c r="EV21" s="9">
        <f t="shared" si="2"/>
        <v>0</v>
      </c>
      <c r="EW21" s="9">
        <f t="shared" si="2"/>
        <v>16.666666666666668</v>
      </c>
      <c r="EX21" s="9">
        <f t="shared" si="2"/>
        <v>66.666666666666671</v>
      </c>
      <c r="EY21" s="9">
        <f t="shared" si="2"/>
        <v>16.666666666666668</v>
      </c>
      <c r="EZ21" s="9">
        <f t="shared" si="2"/>
        <v>16.666666666666668</v>
      </c>
      <c r="FA21" s="9">
        <f t="shared" si="2"/>
        <v>66.666666666666671</v>
      </c>
      <c r="FB21" s="9">
        <f t="shared" si="2"/>
        <v>16.666666666666668</v>
      </c>
      <c r="FC21" s="9">
        <f t="shared" si="2"/>
        <v>16.666666666666668</v>
      </c>
      <c r="FD21" s="9">
        <f t="shared" si="2"/>
        <v>66.666666666666671</v>
      </c>
      <c r="FE21" s="9">
        <f t="shared" si="2"/>
        <v>16.666666666666668</v>
      </c>
      <c r="FF21" s="9">
        <f t="shared" si="2"/>
        <v>16.666666666666668</v>
      </c>
      <c r="FG21" s="9">
        <f t="shared" si="2"/>
        <v>66.666666666666671</v>
      </c>
      <c r="FH21" s="9">
        <f t="shared" si="2"/>
        <v>16.666666666666668</v>
      </c>
      <c r="FI21" s="9">
        <f t="shared" si="2"/>
        <v>16.666666666666668</v>
      </c>
      <c r="FJ21" s="9">
        <f t="shared" si="2"/>
        <v>66.666666666666671</v>
      </c>
      <c r="FK21" s="9">
        <f t="shared" si="2"/>
        <v>16.666666666666668</v>
      </c>
    </row>
    <row r="23" spans="1:254" x14ac:dyDescent="0.25">
      <c r="B23" s="74" t="s">
        <v>615</v>
      </c>
      <c r="C23" s="75"/>
      <c r="D23" s="75"/>
      <c r="E23" s="76"/>
      <c r="F23" s="22"/>
      <c r="G23" s="22"/>
      <c r="H23" s="22"/>
      <c r="I23" s="22"/>
    </row>
    <row r="24" spans="1:254" x14ac:dyDescent="0.25">
      <c r="B24" s="3" t="s">
        <v>616</v>
      </c>
      <c r="C24" s="42" t="s">
        <v>629</v>
      </c>
      <c r="D24" s="41">
        <v>2</v>
      </c>
      <c r="E24" s="41">
        <v>33</v>
      </c>
    </row>
    <row r="25" spans="1:254" x14ac:dyDescent="0.25">
      <c r="B25" s="3" t="s">
        <v>617</v>
      </c>
      <c r="C25" s="33" t="s">
        <v>629</v>
      </c>
      <c r="D25" s="34">
        <v>4</v>
      </c>
      <c r="E25" s="34">
        <v>67</v>
      </c>
    </row>
    <row r="26" spans="1:254" x14ac:dyDescent="0.25">
      <c r="B26" s="3" t="s">
        <v>618</v>
      </c>
      <c r="C26" s="33" t="s">
        <v>629</v>
      </c>
      <c r="D26" s="34">
        <f>E26/100*6</f>
        <v>0</v>
      </c>
      <c r="E26" s="34">
        <f>(E21+H21+K21+N21+Q21)/5</f>
        <v>0</v>
      </c>
    </row>
    <row r="27" spans="1:254" x14ac:dyDescent="0.25">
      <c r="B27" s="3"/>
      <c r="C27" s="39"/>
      <c r="D27" s="37">
        <f>SUM(D24:D26)</f>
        <v>6</v>
      </c>
      <c r="E27" s="37">
        <f>SUM(E24:E26)</f>
        <v>100</v>
      </c>
      <c r="H27" s="145"/>
    </row>
    <row r="28" spans="1:254" ht="15" customHeight="1" x14ac:dyDescent="0.25">
      <c r="B28" s="3"/>
      <c r="C28" s="33"/>
      <c r="D28" s="86" t="s">
        <v>56</v>
      </c>
      <c r="E28" s="87"/>
      <c r="F28" s="88" t="s">
        <v>3</v>
      </c>
      <c r="G28" s="89"/>
      <c r="H28" s="90" t="s">
        <v>328</v>
      </c>
      <c r="I28" s="91"/>
    </row>
    <row r="29" spans="1:254" x14ac:dyDescent="0.25">
      <c r="B29" s="3" t="s">
        <v>616</v>
      </c>
      <c r="C29" s="33" t="s">
        <v>630</v>
      </c>
      <c r="D29" s="34">
        <f>E29/100*6</f>
        <v>1.98</v>
      </c>
      <c r="E29" s="34">
        <v>33</v>
      </c>
      <c r="F29" s="34">
        <f>G29/100*6</f>
        <v>1.98</v>
      </c>
      <c r="G29" s="34">
        <v>33</v>
      </c>
      <c r="H29" s="34">
        <f>I29/100*6</f>
        <v>1.98</v>
      </c>
      <c r="I29" s="34">
        <v>33</v>
      </c>
    </row>
    <row r="30" spans="1:254" x14ac:dyDescent="0.25">
      <c r="B30" s="3" t="s">
        <v>617</v>
      </c>
      <c r="C30" s="33" t="s">
        <v>630</v>
      </c>
      <c r="D30" s="34">
        <f>E30/100*6</f>
        <v>4.0200000000000005</v>
      </c>
      <c r="E30" s="34">
        <v>67</v>
      </c>
      <c r="F30" s="34">
        <f>G30/100*6</f>
        <v>4.0200000000000005</v>
      </c>
      <c r="G30" s="34">
        <v>67</v>
      </c>
      <c r="H30" s="34">
        <f>I30/100*6</f>
        <v>4.0200000000000005</v>
      </c>
      <c r="I30" s="34">
        <v>67</v>
      </c>
    </row>
    <row r="31" spans="1:254" x14ac:dyDescent="0.25">
      <c r="B31" s="3" t="s">
        <v>618</v>
      </c>
      <c r="C31" s="33" t="s">
        <v>630</v>
      </c>
      <c r="D31" s="34">
        <f>E31/100*6</f>
        <v>0</v>
      </c>
      <c r="E31" s="34">
        <f>(T21+W21+Z21+AC21+AF21)/5</f>
        <v>0</v>
      </c>
      <c r="F31" s="2">
        <f>G31/100*6</f>
        <v>0</v>
      </c>
      <c r="G31" s="34">
        <f>(AI21+AL21+AO21+AR21+AU21)/5</f>
        <v>0</v>
      </c>
      <c r="H31" s="2">
        <f>I31/100*6</f>
        <v>0</v>
      </c>
      <c r="I31" s="34">
        <f>(AX21+BA21+BD21+BG21+BJ21)/5</f>
        <v>0</v>
      </c>
    </row>
    <row r="32" spans="1:254" x14ac:dyDescent="0.25">
      <c r="B32" s="3"/>
      <c r="C32" s="33"/>
      <c r="D32" s="32">
        <f t="shared" ref="D32:I32" si="3">SUM(D29:D31)</f>
        <v>6</v>
      </c>
      <c r="E32" s="32">
        <v>100</v>
      </c>
      <c r="F32" s="31">
        <v>6</v>
      </c>
      <c r="G32" s="32">
        <v>100</v>
      </c>
      <c r="H32" s="31">
        <v>6</v>
      </c>
      <c r="I32" s="32">
        <v>100</v>
      </c>
    </row>
    <row r="33" spans="2:13" x14ac:dyDescent="0.25">
      <c r="B33" s="3" t="s">
        <v>616</v>
      </c>
      <c r="C33" s="33" t="s">
        <v>631</v>
      </c>
      <c r="D33" s="2">
        <f>E33/100*6</f>
        <v>1</v>
      </c>
      <c r="E33" s="34">
        <f>(BK21+BN21+BQ21+BT21+BW21)/5</f>
        <v>16.666666666666668</v>
      </c>
      <c r="I33" s="20"/>
    </row>
    <row r="34" spans="2:13" x14ac:dyDescent="0.25">
      <c r="B34" s="3" t="s">
        <v>617</v>
      </c>
      <c r="C34" s="33" t="s">
        <v>631</v>
      </c>
      <c r="D34" s="34">
        <f>E34/100*6</f>
        <v>3.96</v>
      </c>
      <c r="E34" s="34">
        <v>66</v>
      </c>
    </row>
    <row r="35" spans="2:13" x14ac:dyDescent="0.25">
      <c r="B35" s="3" t="s">
        <v>618</v>
      </c>
      <c r="C35" s="33" t="s">
        <v>631</v>
      </c>
      <c r="D35" s="2">
        <f>E35/100*6</f>
        <v>1</v>
      </c>
      <c r="E35" s="34">
        <f>(BM21+BP21+BS21+BV21+BY21)/5</f>
        <v>16.666666666666668</v>
      </c>
    </row>
    <row r="36" spans="2:13" x14ac:dyDescent="0.25">
      <c r="B36" s="3"/>
      <c r="C36" s="39"/>
      <c r="D36" s="36">
        <f>SUM(D33:D35)</f>
        <v>5.96</v>
      </c>
      <c r="E36" s="36">
        <f>SUM(E33:E35)</f>
        <v>99.333333333333343</v>
      </c>
      <c r="F36" s="38"/>
    </row>
    <row r="37" spans="2:13" x14ac:dyDescent="0.25">
      <c r="B37" s="3"/>
      <c r="C37" s="33"/>
      <c r="D37" s="86" t="s">
        <v>157</v>
      </c>
      <c r="E37" s="87"/>
      <c r="F37" s="86" t="s">
        <v>115</v>
      </c>
      <c r="G37" s="87"/>
      <c r="H37" s="90" t="s">
        <v>172</v>
      </c>
      <c r="I37" s="91"/>
      <c r="J37" s="64" t="s">
        <v>184</v>
      </c>
      <c r="K37" s="64"/>
      <c r="L37" s="64" t="s">
        <v>116</v>
      </c>
      <c r="M37" s="64"/>
    </row>
    <row r="38" spans="2:13" x14ac:dyDescent="0.25">
      <c r="B38" s="3" t="s">
        <v>616</v>
      </c>
      <c r="C38" s="33" t="s">
        <v>632</v>
      </c>
      <c r="D38" s="2">
        <f>E38/100*6</f>
        <v>2</v>
      </c>
      <c r="E38" s="34">
        <f>(BZ21+CC21+CF21+CI21+CL21)/5</f>
        <v>33.333333333333336</v>
      </c>
      <c r="F38" s="2">
        <f>G38/100*6</f>
        <v>2</v>
      </c>
      <c r="G38" s="34">
        <f>(CO21+CR21+CU21+CX21+DA21)/5</f>
        <v>33.333333333333336</v>
      </c>
      <c r="H38" s="2">
        <f>I38/100*6</f>
        <v>2</v>
      </c>
      <c r="I38" s="34">
        <f>(DD21+DG21+DJ21+DM21+DP21)/5</f>
        <v>33.333333333333336</v>
      </c>
      <c r="J38" s="2">
        <f>K38/100*6</f>
        <v>2</v>
      </c>
      <c r="K38" s="34">
        <f>(DS21+DV21+DY21+EB21+EE21)/5</f>
        <v>33.333333333333336</v>
      </c>
      <c r="L38" s="2">
        <f>M38/100*6</f>
        <v>2</v>
      </c>
      <c r="M38" s="34">
        <f>(EH21+EK21+EN21+EQ21+ET21)/5</f>
        <v>33.333333333333336</v>
      </c>
    </row>
    <row r="39" spans="2:13" x14ac:dyDescent="0.25">
      <c r="B39" s="3" t="s">
        <v>617</v>
      </c>
      <c r="C39" s="33" t="s">
        <v>632</v>
      </c>
      <c r="D39" s="2">
        <f>E39/100*6</f>
        <v>4</v>
      </c>
      <c r="E39" s="34">
        <f>(CA21+CD21+CG21+CJ21+CM21)/5</f>
        <v>66.666666666666671</v>
      </c>
      <c r="F39" s="2">
        <f>G39/100*6</f>
        <v>4</v>
      </c>
      <c r="G39" s="34">
        <f>(CP21+CS21+CV21+CY21+DB21)/5</f>
        <v>66.666666666666671</v>
      </c>
      <c r="H39" s="2">
        <f>I39/100*6</f>
        <v>4</v>
      </c>
      <c r="I39" s="34">
        <f>(DE21+DH21+DK21+DN21+DQ21)/5</f>
        <v>66.666666666666671</v>
      </c>
      <c r="J39" s="2">
        <f>K39/100*6</f>
        <v>4</v>
      </c>
      <c r="K39" s="34">
        <f>(DT21+DW21+DZ21+EC21+EF21)/5</f>
        <v>66.666666666666671</v>
      </c>
      <c r="L39" s="2">
        <f>M39/100*6</f>
        <v>4</v>
      </c>
      <c r="M39" s="34">
        <f>(EI21+EL21+EO21+ER21+EU21)/5</f>
        <v>66.666666666666671</v>
      </c>
    </row>
    <row r="40" spans="2:13" x14ac:dyDescent="0.25">
      <c r="B40" s="3" t="s">
        <v>618</v>
      </c>
      <c r="C40" s="33" t="s">
        <v>632</v>
      </c>
      <c r="D40" s="2">
        <f>E40/100*6</f>
        <v>0</v>
      </c>
      <c r="E40" s="34">
        <f>(CB21+CE21+CH21+CK21+CN21)/5</f>
        <v>0</v>
      </c>
      <c r="F40" s="2">
        <f>G40/100*6</f>
        <v>0</v>
      </c>
      <c r="G40" s="34">
        <f>(CQ21+CT21+CW21+CZ21+DC21)/5</f>
        <v>0</v>
      </c>
      <c r="H40" s="2">
        <f>I40/100*6</f>
        <v>0</v>
      </c>
      <c r="I40" s="34">
        <f>(DF21+DI21+DL21+DO21+DR21)/5</f>
        <v>0</v>
      </c>
      <c r="J40" s="2">
        <f>K40/100*6</f>
        <v>0</v>
      </c>
      <c r="K40" s="34">
        <f>(DU21+DX21+EA21+ED21+EG21)/5</f>
        <v>0</v>
      </c>
      <c r="L40" s="2">
        <f>M40/100*6</f>
        <v>0</v>
      </c>
      <c r="M40" s="34">
        <f>(EJ21+EM21+EP21+ES21+EV21)/5</f>
        <v>0</v>
      </c>
    </row>
    <row r="41" spans="2:13" x14ac:dyDescent="0.25">
      <c r="B41" s="3"/>
      <c r="C41" s="33"/>
      <c r="D41" s="31">
        <f t="shared" ref="D41:M41" si="4">SUM(D38:D40)</f>
        <v>6</v>
      </c>
      <c r="E41" s="31">
        <f t="shared" si="4"/>
        <v>100</v>
      </c>
      <c r="F41" s="31">
        <f t="shared" si="4"/>
        <v>6</v>
      </c>
      <c r="G41" s="32">
        <f t="shared" si="4"/>
        <v>100</v>
      </c>
      <c r="H41" s="31">
        <f t="shared" si="4"/>
        <v>6</v>
      </c>
      <c r="I41" s="32">
        <f t="shared" si="4"/>
        <v>100</v>
      </c>
      <c r="J41" s="31">
        <f t="shared" si="4"/>
        <v>6</v>
      </c>
      <c r="K41" s="32">
        <f t="shared" si="4"/>
        <v>100</v>
      </c>
      <c r="L41" s="31">
        <f t="shared" si="4"/>
        <v>6</v>
      </c>
      <c r="M41" s="32">
        <f t="shared" si="4"/>
        <v>100</v>
      </c>
    </row>
    <row r="42" spans="2:13" x14ac:dyDescent="0.25">
      <c r="B42" s="3" t="s">
        <v>616</v>
      </c>
      <c r="C42" s="33" t="s">
        <v>633</v>
      </c>
      <c r="D42" s="2">
        <f>E42/100*6</f>
        <v>1</v>
      </c>
      <c r="E42" s="34">
        <f>(EW21+EZ21+FC21+FF21+FI21)/5</f>
        <v>16.666666666666668</v>
      </c>
    </row>
    <row r="43" spans="2:13" x14ac:dyDescent="0.25">
      <c r="B43" s="3" t="s">
        <v>617</v>
      </c>
      <c r="C43" s="33" t="s">
        <v>633</v>
      </c>
      <c r="D43" s="34">
        <f>E43/100*6</f>
        <v>3.96</v>
      </c>
      <c r="E43" s="34">
        <v>66</v>
      </c>
    </row>
    <row r="44" spans="2:13" x14ac:dyDescent="0.25">
      <c r="B44" s="3" t="s">
        <v>618</v>
      </c>
      <c r="C44" s="33" t="s">
        <v>633</v>
      </c>
      <c r="D44" s="2">
        <f>E44/100*6</f>
        <v>1</v>
      </c>
      <c r="E44" s="34">
        <f>(EY21+FB21+FE21+FH21+FK21)/5</f>
        <v>16.666666666666668</v>
      </c>
    </row>
    <row r="45" spans="2:13" x14ac:dyDescent="0.25">
      <c r="B45" s="3"/>
      <c r="C45" s="33"/>
      <c r="D45" s="31">
        <v>6</v>
      </c>
      <c r="E45" s="31"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21:B2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28:E28"/>
    <mergeCell ref="F28:G28"/>
    <mergeCell ref="H28:I28"/>
    <mergeCell ref="D37:E37"/>
    <mergeCell ref="F37:G37"/>
    <mergeCell ref="H37:I37"/>
    <mergeCell ref="B23:E23"/>
    <mergeCell ref="J37:K37"/>
    <mergeCell ref="L37:M3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20:B20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44"/>
  <sheetViews>
    <sheetView tabSelected="1" topLeftCell="A23" workbookViewId="0">
      <selection activeCell="A2" sqref="A2:T2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5" t="s">
        <v>152</v>
      </c>
      <c r="B1" s="12" t="s">
        <v>431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 x14ac:dyDescent="0.25">
      <c r="A2" s="62" t="s">
        <v>1018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46"/>
      <c r="V2" s="46"/>
      <c r="W2" s="46"/>
      <c r="X2" s="46"/>
      <c r="Y2" s="46"/>
      <c r="Z2" s="46"/>
      <c r="AA2" s="46"/>
      <c r="AB2" s="46"/>
      <c r="AC2" s="46"/>
      <c r="AD2" s="6"/>
      <c r="AE2" s="6"/>
      <c r="AF2" s="6"/>
      <c r="AG2" s="6"/>
      <c r="AH2" s="6"/>
      <c r="AI2" s="6"/>
      <c r="AJ2" s="6"/>
      <c r="AK2" s="6"/>
      <c r="GQ2" s="77" t="s">
        <v>978</v>
      </c>
      <c r="GR2" s="77"/>
      <c r="II2" s="77" t="s">
        <v>987</v>
      </c>
      <c r="IJ2" s="77"/>
    </row>
    <row r="3" spans="1:254" ht="15.75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6"/>
      <c r="AE3" s="6"/>
      <c r="AF3" s="6"/>
      <c r="AG3" s="6"/>
      <c r="AH3" s="6"/>
      <c r="AI3" s="6"/>
      <c r="AJ3" s="6"/>
      <c r="AK3" s="6"/>
      <c r="II3" s="51"/>
      <c r="IJ3" s="51"/>
    </row>
    <row r="4" spans="1:254" ht="15.75" x14ac:dyDescent="0.25">
      <c r="A4" s="7"/>
      <c r="B4" s="6"/>
      <c r="C4" s="136" t="s">
        <v>989</v>
      </c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 t="s">
        <v>2</v>
      </c>
      <c r="V4" s="136"/>
      <c r="W4" s="136"/>
      <c r="X4" s="136"/>
      <c r="Y4" s="136"/>
      <c r="Z4" s="136"/>
      <c r="AA4" s="136"/>
      <c r="AB4" s="136"/>
      <c r="AC4" s="136"/>
      <c r="AD4" s="136"/>
      <c r="AE4" s="136"/>
      <c r="AF4" s="136"/>
      <c r="AG4" s="136"/>
      <c r="AH4" s="136"/>
      <c r="AI4" s="136"/>
      <c r="AJ4" s="136"/>
      <c r="AK4" s="136"/>
      <c r="AL4" s="136"/>
      <c r="AM4" s="136"/>
      <c r="AN4" s="136"/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  <c r="BM4" s="136"/>
      <c r="BN4" s="136"/>
      <c r="BO4" s="136"/>
      <c r="BP4" s="136"/>
      <c r="BQ4" s="136"/>
      <c r="BR4" s="136"/>
      <c r="BS4" s="136"/>
      <c r="BT4" s="136"/>
      <c r="BU4" s="136"/>
      <c r="BV4" s="136"/>
      <c r="BW4" s="135" t="s">
        <v>87</v>
      </c>
      <c r="BX4" s="135"/>
      <c r="BY4" s="135"/>
      <c r="BZ4" s="135"/>
      <c r="CA4" s="135"/>
      <c r="CB4" s="135"/>
      <c r="CC4" s="135"/>
      <c r="CD4" s="135"/>
      <c r="CE4" s="135"/>
      <c r="CF4" s="135"/>
      <c r="CG4" s="135"/>
      <c r="CH4" s="135"/>
      <c r="CI4" s="135"/>
      <c r="CJ4" s="135"/>
      <c r="CK4" s="135"/>
      <c r="CL4" s="135"/>
      <c r="CM4" s="135"/>
      <c r="CN4" s="135"/>
      <c r="CO4" s="135" t="s">
        <v>114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35" t="s">
        <v>988</v>
      </c>
      <c r="GB4" s="135"/>
      <c r="GC4" s="135"/>
      <c r="GD4" s="135"/>
      <c r="GE4" s="135"/>
      <c r="GF4" s="135"/>
      <c r="GG4" s="135"/>
      <c r="GH4" s="135"/>
      <c r="GI4" s="135"/>
      <c r="GJ4" s="135"/>
      <c r="GK4" s="135"/>
      <c r="GL4" s="135"/>
      <c r="GM4" s="135"/>
      <c r="GN4" s="135"/>
      <c r="GO4" s="135"/>
      <c r="GP4" s="135"/>
      <c r="GQ4" s="135"/>
      <c r="GR4" s="135"/>
    </row>
    <row r="5" spans="1:254" ht="13.5" customHeight="1" x14ac:dyDescent="0.25">
      <c r="A5" s="120" t="s">
        <v>0</v>
      </c>
      <c r="B5" s="120" t="s">
        <v>1</v>
      </c>
      <c r="C5" s="123" t="s">
        <v>981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5"/>
      <c r="U5" s="106" t="s">
        <v>982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4"/>
      <c r="AM5" s="106" t="s">
        <v>3</v>
      </c>
      <c r="AN5" s="107"/>
      <c r="AO5" s="107"/>
      <c r="AP5" s="107"/>
      <c r="AQ5" s="107"/>
      <c r="AR5" s="107"/>
      <c r="AS5" s="107"/>
      <c r="AT5" s="107"/>
      <c r="AU5" s="107"/>
      <c r="AV5" s="107"/>
      <c r="AW5" s="107"/>
      <c r="AX5" s="107"/>
      <c r="AY5" s="107"/>
      <c r="AZ5" s="107"/>
      <c r="BA5" s="107"/>
      <c r="BB5" s="107"/>
      <c r="BC5" s="107"/>
      <c r="BD5" s="108"/>
      <c r="BE5" s="106" t="s">
        <v>328</v>
      </c>
      <c r="BF5" s="107"/>
      <c r="BG5" s="107"/>
      <c r="BH5" s="107"/>
      <c r="BI5" s="107"/>
      <c r="BJ5" s="107"/>
      <c r="BK5" s="107"/>
      <c r="BL5" s="107"/>
      <c r="BM5" s="107"/>
      <c r="BN5" s="107"/>
      <c r="BO5" s="107"/>
      <c r="BP5" s="107"/>
      <c r="BQ5" s="107"/>
      <c r="BR5" s="107"/>
      <c r="BS5" s="107"/>
      <c r="BT5" s="107"/>
      <c r="BU5" s="107"/>
      <c r="BV5" s="108"/>
      <c r="BW5" s="106" t="s">
        <v>329</v>
      </c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8"/>
      <c r="CO5" s="106" t="s">
        <v>157</v>
      </c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8"/>
      <c r="DG5" s="140" t="s">
        <v>115</v>
      </c>
      <c r="DH5" s="141"/>
      <c r="DI5" s="141"/>
      <c r="DJ5" s="141"/>
      <c r="DK5" s="141"/>
      <c r="DL5" s="141"/>
      <c r="DM5" s="141"/>
      <c r="DN5" s="141"/>
      <c r="DO5" s="141"/>
      <c r="DP5" s="141"/>
      <c r="DQ5" s="141"/>
      <c r="DR5" s="141"/>
      <c r="DS5" s="141"/>
      <c r="DT5" s="141"/>
      <c r="DU5" s="141"/>
      <c r="DV5" s="141"/>
      <c r="DW5" s="141"/>
      <c r="DX5" s="142"/>
      <c r="DY5" s="137" t="s">
        <v>172</v>
      </c>
      <c r="DZ5" s="138"/>
      <c r="EA5" s="138"/>
      <c r="EB5" s="138"/>
      <c r="EC5" s="138"/>
      <c r="ED5" s="138"/>
      <c r="EE5" s="138"/>
      <c r="EF5" s="138"/>
      <c r="EG5" s="138"/>
      <c r="EH5" s="138"/>
      <c r="EI5" s="138"/>
      <c r="EJ5" s="138"/>
      <c r="EK5" s="138"/>
      <c r="EL5" s="138"/>
      <c r="EM5" s="138"/>
      <c r="EN5" s="138"/>
      <c r="EO5" s="138"/>
      <c r="EP5" s="139"/>
      <c r="EQ5" s="137" t="s">
        <v>172</v>
      </c>
      <c r="ER5" s="138"/>
      <c r="ES5" s="138"/>
      <c r="ET5" s="138"/>
      <c r="EU5" s="138"/>
      <c r="EV5" s="138"/>
      <c r="EW5" s="138"/>
      <c r="EX5" s="138"/>
      <c r="EY5" s="138"/>
      <c r="EZ5" s="138"/>
      <c r="FA5" s="138"/>
      <c r="FB5" s="138"/>
      <c r="FC5" s="138"/>
      <c r="FD5" s="138"/>
      <c r="FE5" s="138"/>
      <c r="FF5" s="138"/>
      <c r="FG5" s="138"/>
      <c r="FH5" s="139"/>
      <c r="FI5" s="137" t="s">
        <v>116</v>
      </c>
      <c r="FJ5" s="138"/>
      <c r="FK5" s="138"/>
      <c r="FL5" s="138"/>
      <c r="FM5" s="138"/>
      <c r="FN5" s="138"/>
      <c r="FO5" s="138"/>
      <c r="FP5" s="138"/>
      <c r="FQ5" s="138"/>
      <c r="FR5" s="138"/>
      <c r="FS5" s="138"/>
      <c r="FT5" s="138"/>
      <c r="FU5" s="138"/>
      <c r="FV5" s="138"/>
      <c r="FW5" s="138"/>
      <c r="FX5" s="138"/>
      <c r="FY5" s="138"/>
      <c r="FZ5" s="139"/>
      <c r="GA5" s="93" t="s">
        <v>987</v>
      </c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5"/>
      <c r="HB5" s="55"/>
      <c r="HC5" s="55"/>
      <c r="HD5" s="55"/>
      <c r="HE5" s="55"/>
      <c r="HF5" s="55"/>
      <c r="HG5" s="55"/>
      <c r="HH5" s="55"/>
      <c r="HI5" s="55"/>
      <c r="HJ5" s="42"/>
      <c r="HK5" s="53"/>
    </row>
    <row r="6" spans="1:254" ht="15.75" hidden="1" customHeight="1" x14ac:dyDescent="0.25">
      <c r="A6" s="121"/>
      <c r="B6" s="121"/>
      <c r="C6" s="126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47"/>
      <c r="CP6" s="47"/>
      <c r="CQ6" s="47"/>
      <c r="CR6" s="47"/>
      <c r="CS6" s="47"/>
      <c r="CT6" s="47"/>
      <c r="CU6" s="47"/>
      <c r="CV6" s="47"/>
      <c r="CW6" s="47"/>
      <c r="CX6" s="47"/>
      <c r="CY6" s="47"/>
      <c r="CZ6" s="47"/>
      <c r="DA6" s="47"/>
      <c r="DB6" s="47"/>
      <c r="DC6" s="47"/>
      <c r="DD6" s="47"/>
      <c r="DE6" s="47"/>
      <c r="DF6" s="47"/>
      <c r="DG6" s="47"/>
      <c r="DH6" s="47"/>
      <c r="DI6" s="47"/>
      <c r="DJ6" s="47"/>
      <c r="DK6" s="47"/>
      <c r="DL6" s="47"/>
      <c r="DM6" s="47"/>
      <c r="DN6" s="47"/>
      <c r="DO6" s="47"/>
      <c r="DP6" s="47"/>
      <c r="DQ6" s="47"/>
      <c r="DR6" s="47"/>
      <c r="DS6" s="47"/>
      <c r="DT6" s="47"/>
      <c r="DU6" s="47"/>
      <c r="DV6" s="47"/>
      <c r="DW6" s="47"/>
      <c r="DX6" s="47"/>
      <c r="DY6" s="47"/>
      <c r="DZ6" s="47"/>
      <c r="EA6" s="47"/>
      <c r="EB6" s="47"/>
      <c r="EC6" s="47"/>
      <c r="ED6" s="47"/>
      <c r="EE6" s="47"/>
      <c r="EF6" s="47"/>
      <c r="EG6" s="47"/>
      <c r="EH6" s="47"/>
      <c r="EI6" s="47"/>
      <c r="EJ6" s="47"/>
      <c r="EK6" s="47"/>
      <c r="EL6" s="47"/>
      <c r="EM6" s="47"/>
      <c r="EN6" s="47"/>
      <c r="EO6" s="47"/>
      <c r="EP6" s="47"/>
      <c r="EQ6" s="47"/>
      <c r="ER6" s="47"/>
      <c r="ES6" s="47"/>
      <c r="ET6" s="47"/>
      <c r="EU6" s="47"/>
      <c r="EV6" s="47"/>
      <c r="EW6" s="47"/>
      <c r="EX6" s="47"/>
      <c r="EY6" s="47"/>
      <c r="EZ6" s="47"/>
      <c r="FA6" s="47"/>
      <c r="FB6" s="47"/>
      <c r="FC6" s="47"/>
      <c r="FD6" s="47"/>
      <c r="FE6" s="47"/>
      <c r="FF6" s="47"/>
      <c r="FG6" s="47"/>
      <c r="FH6" s="47"/>
      <c r="FI6" s="47"/>
      <c r="FJ6" s="47"/>
      <c r="FK6" s="47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  <c r="GP6" s="47"/>
      <c r="GQ6" s="47"/>
      <c r="GR6" s="47"/>
      <c r="GS6" s="47"/>
      <c r="GT6" s="47"/>
      <c r="GU6" s="47"/>
      <c r="GV6" s="47"/>
      <c r="GW6" s="47"/>
      <c r="GX6" s="47"/>
      <c r="GY6" s="47"/>
      <c r="GZ6" s="47"/>
      <c r="HA6" s="47"/>
      <c r="HB6" s="53"/>
      <c r="HC6" s="53"/>
      <c r="HD6" s="53"/>
      <c r="HE6" s="53"/>
      <c r="HF6" s="53"/>
      <c r="HG6" s="53"/>
      <c r="HH6" s="53"/>
      <c r="HI6" s="53"/>
      <c r="HJ6" s="54"/>
    </row>
    <row r="7" spans="1:254" ht="15.75" hidden="1" customHeight="1" x14ac:dyDescent="0.25">
      <c r="A7" s="121"/>
      <c r="B7" s="121"/>
      <c r="C7" s="126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53"/>
      <c r="HC7" s="53"/>
      <c r="HD7" s="53"/>
      <c r="HE7" s="53"/>
      <c r="HF7" s="53"/>
      <c r="HG7" s="53"/>
      <c r="HH7" s="53"/>
      <c r="HI7" s="53"/>
      <c r="HJ7" s="54"/>
    </row>
    <row r="8" spans="1:254" ht="15.75" hidden="1" customHeight="1" x14ac:dyDescent="0.25">
      <c r="A8" s="121"/>
      <c r="B8" s="121"/>
      <c r="C8" s="126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53"/>
      <c r="HC8" s="53"/>
      <c r="HD8" s="53"/>
      <c r="HE8" s="53"/>
      <c r="HF8" s="53"/>
      <c r="HG8" s="53"/>
      <c r="HH8" s="53"/>
      <c r="HI8" s="53"/>
      <c r="HJ8" s="54"/>
    </row>
    <row r="9" spans="1:254" ht="15.75" hidden="1" customHeight="1" x14ac:dyDescent="0.25">
      <c r="A9" s="121"/>
      <c r="B9" s="121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53"/>
      <c r="HC9" s="53"/>
      <c r="HD9" s="53"/>
      <c r="HE9" s="53"/>
      <c r="HF9" s="53"/>
      <c r="HG9" s="53"/>
      <c r="HH9" s="53"/>
      <c r="HI9" s="53"/>
      <c r="HJ9" s="54"/>
    </row>
    <row r="10" spans="1:254" ht="15.75" hidden="1" customHeight="1" x14ac:dyDescent="0.25">
      <c r="A10" s="121"/>
      <c r="B10" s="121"/>
      <c r="C10" s="129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  <c r="S10" s="130"/>
      <c r="T10" s="131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55"/>
      <c r="HC10" s="55"/>
      <c r="HD10" s="55"/>
      <c r="HE10" s="55"/>
      <c r="HF10" s="55"/>
      <c r="HG10" s="55"/>
      <c r="HH10" s="55"/>
      <c r="HI10" s="55"/>
      <c r="HJ10" s="42"/>
    </row>
    <row r="11" spans="1:254" ht="15.75" x14ac:dyDescent="0.25">
      <c r="A11" s="121"/>
      <c r="B11" s="121"/>
      <c r="C11" s="112" t="s">
        <v>432</v>
      </c>
      <c r="D11" s="113"/>
      <c r="E11" s="114"/>
      <c r="F11" s="112" t="s">
        <v>433</v>
      </c>
      <c r="G11" s="113"/>
      <c r="H11" s="114"/>
      <c r="I11" s="112" t="s">
        <v>489</v>
      </c>
      <c r="J11" s="113"/>
      <c r="K11" s="114"/>
      <c r="L11" s="112" t="s">
        <v>434</v>
      </c>
      <c r="M11" s="113"/>
      <c r="N11" s="114"/>
      <c r="O11" s="112" t="s">
        <v>435</v>
      </c>
      <c r="P11" s="113"/>
      <c r="Q11" s="114"/>
      <c r="R11" s="112" t="s">
        <v>436</v>
      </c>
      <c r="S11" s="113"/>
      <c r="T11" s="114"/>
      <c r="U11" s="112" t="s">
        <v>437</v>
      </c>
      <c r="V11" s="113"/>
      <c r="W11" s="114"/>
      <c r="X11" s="112" t="s">
        <v>438</v>
      </c>
      <c r="Y11" s="113"/>
      <c r="Z11" s="114"/>
      <c r="AA11" s="112" t="s">
        <v>490</v>
      </c>
      <c r="AB11" s="113"/>
      <c r="AC11" s="114"/>
      <c r="AD11" s="112" t="s">
        <v>439</v>
      </c>
      <c r="AE11" s="113"/>
      <c r="AF11" s="114"/>
      <c r="AG11" s="112" t="s">
        <v>440</v>
      </c>
      <c r="AH11" s="113"/>
      <c r="AI11" s="114"/>
      <c r="AJ11" s="112" t="s">
        <v>441</v>
      </c>
      <c r="AK11" s="113"/>
      <c r="AL11" s="114"/>
      <c r="AM11" s="100" t="s">
        <v>442</v>
      </c>
      <c r="AN11" s="101"/>
      <c r="AO11" s="102"/>
      <c r="AP11" s="112" t="s">
        <v>443</v>
      </c>
      <c r="AQ11" s="113"/>
      <c r="AR11" s="114"/>
      <c r="AS11" s="112" t="s">
        <v>444</v>
      </c>
      <c r="AT11" s="113"/>
      <c r="AU11" s="114"/>
      <c r="AV11" s="112" t="s">
        <v>445</v>
      </c>
      <c r="AW11" s="113"/>
      <c r="AX11" s="114"/>
      <c r="AY11" s="112" t="s">
        <v>446</v>
      </c>
      <c r="AZ11" s="113"/>
      <c r="BA11" s="114"/>
      <c r="BB11" s="112" t="s">
        <v>447</v>
      </c>
      <c r="BC11" s="113"/>
      <c r="BD11" s="114"/>
      <c r="BE11" s="100" t="s">
        <v>491</v>
      </c>
      <c r="BF11" s="101"/>
      <c r="BG11" s="102"/>
      <c r="BH11" s="100" t="s">
        <v>448</v>
      </c>
      <c r="BI11" s="101"/>
      <c r="BJ11" s="102"/>
      <c r="BK11" s="112" t="s">
        <v>449</v>
      </c>
      <c r="BL11" s="113"/>
      <c r="BM11" s="114"/>
      <c r="BN11" s="112" t="s">
        <v>450</v>
      </c>
      <c r="BO11" s="113"/>
      <c r="BP11" s="114"/>
      <c r="BQ11" s="100" t="s">
        <v>451</v>
      </c>
      <c r="BR11" s="101"/>
      <c r="BS11" s="102"/>
      <c r="BT11" s="112" t="s">
        <v>452</v>
      </c>
      <c r="BU11" s="113"/>
      <c r="BV11" s="114"/>
      <c r="BW11" s="100" t="s">
        <v>453</v>
      </c>
      <c r="BX11" s="101"/>
      <c r="BY11" s="102"/>
      <c r="BZ11" s="100" t="s">
        <v>454</v>
      </c>
      <c r="CA11" s="101"/>
      <c r="CB11" s="102"/>
      <c r="CC11" s="100" t="s">
        <v>492</v>
      </c>
      <c r="CD11" s="101"/>
      <c r="CE11" s="102"/>
      <c r="CF11" s="100" t="s">
        <v>455</v>
      </c>
      <c r="CG11" s="101"/>
      <c r="CH11" s="102"/>
      <c r="CI11" s="100" t="s">
        <v>456</v>
      </c>
      <c r="CJ11" s="101"/>
      <c r="CK11" s="102"/>
      <c r="CL11" s="100" t="s">
        <v>457</v>
      </c>
      <c r="CM11" s="101"/>
      <c r="CN11" s="102"/>
      <c r="CO11" s="109" t="s">
        <v>458</v>
      </c>
      <c r="CP11" s="110"/>
      <c r="CQ11" s="111"/>
      <c r="CR11" s="109" t="s">
        <v>459</v>
      </c>
      <c r="CS11" s="110"/>
      <c r="CT11" s="111"/>
      <c r="CU11" s="109" t="s">
        <v>493</v>
      </c>
      <c r="CV11" s="110"/>
      <c r="CW11" s="111"/>
      <c r="CX11" s="109" t="s">
        <v>460</v>
      </c>
      <c r="CY11" s="110"/>
      <c r="CZ11" s="111"/>
      <c r="DA11" s="109" t="s">
        <v>461</v>
      </c>
      <c r="DB11" s="110"/>
      <c r="DC11" s="111"/>
      <c r="DD11" s="109" t="s">
        <v>462</v>
      </c>
      <c r="DE11" s="110"/>
      <c r="DF11" s="111"/>
      <c r="DG11" s="109" t="s">
        <v>463</v>
      </c>
      <c r="DH11" s="110"/>
      <c r="DI11" s="111"/>
      <c r="DJ11" s="109" t="s">
        <v>464</v>
      </c>
      <c r="DK11" s="110"/>
      <c r="DL11" s="111"/>
      <c r="DM11" s="109" t="s">
        <v>465</v>
      </c>
      <c r="DN11" s="110"/>
      <c r="DO11" s="111"/>
      <c r="DP11" s="109" t="s">
        <v>466</v>
      </c>
      <c r="DQ11" s="110"/>
      <c r="DR11" s="111"/>
      <c r="DS11" s="109" t="s">
        <v>467</v>
      </c>
      <c r="DT11" s="110"/>
      <c r="DU11" s="111"/>
      <c r="DV11" s="109" t="s">
        <v>468</v>
      </c>
      <c r="DW11" s="110"/>
      <c r="DX11" s="111"/>
      <c r="DY11" s="109" t="s">
        <v>494</v>
      </c>
      <c r="DZ11" s="110"/>
      <c r="EA11" s="111"/>
      <c r="EB11" s="109" t="s">
        <v>469</v>
      </c>
      <c r="EC11" s="110"/>
      <c r="ED11" s="111"/>
      <c r="EE11" s="109" t="s">
        <v>470</v>
      </c>
      <c r="EF11" s="110"/>
      <c r="EG11" s="111"/>
      <c r="EH11" s="109" t="s">
        <v>471</v>
      </c>
      <c r="EI11" s="110"/>
      <c r="EJ11" s="111"/>
      <c r="EK11" s="109" t="s">
        <v>472</v>
      </c>
      <c r="EL11" s="110"/>
      <c r="EM11" s="111"/>
      <c r="EN11" s="109" t="s">
        <v>473</v>
      </c>
      <c r="EO11" s="110"/>
      <c r="EP11" s="111"/>
      <c r="EQ11" s="109" t="s">
        <v>474</v>
      </c>
      <c r="ER11" s="110"/>
      <c r="ES11" s="111"/>
      <c r="ET11" s="109" t="s">
        <v>475</v>
      </c>
      <c r="EU11" s="110"/>
      <c r="EV11" s="111"/>
      <c r="EW11" s="109" t="s">
        <v>476</v>
      </c>
      <c r="EX11" s="110"/>
      <c r="EY11" s="111"/>
      <c r="EZ11" s="109" t="s">
        <v>477</v>
      </c>
      <c r="FA11" s="110"/>
      <c r="FB11" s="111"/>
      <c r="FC11" s="109" t="s">
        <v>495</v>
      </c>
      <c r="FD11" s="110"/>
      <c r="FE11" s="111"/>
      <c r="FF11" s="109" t="s">
        <v>478</v>
      </c>
      <c r="FG11" s="110"/>
      <c r="FH11" s="111"/>
      <c r="FI11" s="109" t="s">
        <v>479</v>
      </c>
      <c r="FJ11" s="110"/>
      <c r="FK11" s="111"/>
      <c r="FL11" s="109" t="s">
        <v>480</v>
      </c>
      <c r="FM11" s="110"/>
      <c r="FN11" s="111"/>
      <c r="FO11" s="109" t="s">
        <v>481</v>
      </c>
      <c r="FP11" s="110"/>
      <c r="FQ11" s="111"/>
      <c r="FR11" s="109" t="s">
        <v>482</v>
      </c>
      <c r="FS11" s="110"/>
      <c r="FT11" s="111"/>
      <c r="FU11" s="109" t="s">
        <v>483</v>
      </c>
      <c r="FV11" s="110"/>
      <c r="FW11" s="111"/>
      <c r="FX11" s="109" t="s">
        <v>496</v>
      </c>
      <c r="FY11" s="110"/>
      <c r="FZ11" s="111"/>
      <c r="GA11" s="109" t="s">
        <v>484</v>
      </c>
      <c r="GB11" s="110"/>
      <c r="GC11" s="111"/>
      <c r="GD11" s="109" t="s">
        <v>485</v>
      </c>
      <c r="GE11" s="110"/>
      <c r="GF11" s="111"/>
      <c r="GG11" s="109" t="s">
        <v>497</v>
      </c>
      <c r="GH11" s="110"/>
      <c r="GI11" s="111"/>
      <c r="GJ11" s="109" t="s">
        <v>486</v>
      </c>
      <c r="GK11" s="110"/>
      <c r="GL11" s="111"/>
      <c r="GM11" s="109" t="s">
        <v>487</v>
      </c>
      <c r="GN11" s="110"/>
      <c r="GO11" s="111"/>
      <c r="GP11" s="109" t="s">
        <v>488</v>
      </c>
      <c r="GQ11" s="110"/>
      <c r="GR11" s="111"/>
      <c r="GS11" s="53"/>
      <c r="GT11" s="53"/>
      <c r="GU11" s="53"/>
      <c r="GV11" s="53"/>
      <c r="GW11" s="53"/>
      <c r="GX11" s="53"/>
      <c r="GY11" s="53"/>
      <c r="GZ11" s="47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</row>
    <row r="12" spans="1:254" ht="85.5" customHeight="1" x14ac:dyDescent="0.25">
      <c r="A12" s="121"/>
      <c r="B12" s="121"/>
      <c r="C12" s="117" t="s">
        <v>851</v>
      </c>
      <c r="D12" s="118"/>
      <c r="E12" s="119"/>
      <c r="F12" s="117" t="s">
        <v>854</v>
      </c>
      <c r="G12" s="118"/>
      <c r="H12" s="119"/>
      <c r="I12" s="117" t="s">
        <v>857</v>
      </c>
      <c r="J12" s="118"/>
      <c r="K12" s="119"/>
      <c r="L12" s="117" t="s">
        <v>525</v>
      </c>
      <c r="M12" s="118"/>
      <c r="N12" s="119"/>
      <c r="O12" s="117" t="s">
        <v>860</v>
      </c>
      <c r="P12" s="118"/>
      <c r="Q12" s="119"/>
      <c r="R12" s="117" t="s">
        <v>863</v>
      </c>
      <c r="S12" s="118"/>
      <c r="T12" s="119"/>
      <c r="U12" s="117" t="s">
        <v>867</v>
      </c>
      <c r="V12" s="118"/>
      <c r="W12" s="119"/>
      <c r="X12" s="117" t="s">
        <v>526</v>
      </c>
      <c r="Y12" s="118"/>
      <c r="Z12" s="119"/>
      <c r="AA12" s="117" t="s">
        <v>527</v>
      </c>
      <c r="AB12" s="118"/>
      <c r="AC12" s="119"/>
      <c r="AD12" s="117" t="s">
        <v>528</v>
      </c>
      <c r="AE12" s="118"/>
      <c r="AF12" s="119"/>
      <c r="AG12" s="117" t="s">
        <v>872</v>
      </c>
      <c r="AH12" s="118"/>
      <c r="AI12" s="119"/>
      <c r="AJ12" s="117" t="s">
        <v>529</v>
      </c>
      <c r="AK12" s="118"/>
      <c r="AL12" s="119"/>
      <c r="AM12" s="117" t="s">
        <v>530</v>
      </c>
      <c r="AN12" s="118"/>
      <c r="AO12" s="119"/>
      <c r="AP12" s="117" t="s">
        <v>531</v>
      </c>
      <c r="AQ12" s="118"/>
      <c r="AR12" s="119"/>
      <c r="AS12" s="117" t="s">
        <v>875</v>
      </c>
      <c r="AT12" s="118"/>
      <c r="AU12" s="119"/>
      <c r="AV12" s="117" t="s">
        <v>971</v>
      </c>
      <c r="AW12" s="118"/>
      <c r="AX12" s="119"/>
      <c r="AY12" s="117" t="s">
        <v>532</v>
      </c>
      <c r="AZ12" s="118"/>
      <c r="BA12" s="119"/>
      <c r="BB12" s="117" t="s">
        <v>519</v>
      </c>
      <c r="BC12" s="118"/>
      <c r="BD12" s="119"/>
      <c r="BE12" s="117" t="s">
        <v>533</v>
      </c>
      <c r="BF12" s="118"/>
      <c r="BG12" s="119"/>
      <c r="BH12" s="117" t="s">
        <v>881</v>
      </c>
      <c r="BI12" s="118"/>
      <c r="BJ12" s="119"/>
      <c r="BK12" s="117" t="s">
        <v>534</v>
      </c>
      <c r="BL12" s="118"/>
      <c r="BM12" s="119"/>
      <c r="BN12" s="117" t="s">
        <v>535</v>
      </c>
      <c r="BO12" s="118"/>
      <c r="BP12" s="119"/>
      <c r="BQ12" s="117" t="s">
        <v>536</v>
      </c>
      <c r="BR12" s="118"/>
      <c r="BS12" s="119"/>
      <c r="BT12" s="117" t="s">
        <v>537</v>
      </c>
      <c r="BU12" s="118"/>
      <c r="BV12" s="119"/>
      <c r="BW12" s="117" t="s">
        <v>888</v>
      </c>
      <c r="BX12" s="118"/>
      <c r="BY12" s="119"/>
      <c r="BZ12" s="117" t="s">
        <v>544</v>
      </c>
      <c r="CA12" s="118"/>
      <c r="CB12" s="119"/>
      <c r="CC12" s="117" t="s">
        <v>892</v>
      </c>
      <c r="CD12" s="118"/>
      <c r="CE12" s="119"/>
      <c r="CF12" s="117" t="s">
        <v>545</v>
      </c>
      <c r="CG12" s="118"/>
      <c r="CH12" s="119"/>
      <c r="CI12" s="117" t="s">
        <v>546</v>
      </c>
      <c r="CJ12" s="118"/>
      <c r="CK12" s="119"/>
      <c r="CL12" s="117" t="s">
        <v>547</v>
      </c>
      <c r="CM12" s="118"/>
      <c r="CN12" s="119"/>
      <c r="CO12" s="103" t="s">
        <v>588</v>
      </c>
      <c r="CP12" s="104"/>
      <c r="CQ12" s="105"/>
      <c r="CR12" s="103" t="s">
        <v>585</v>
      </c>
      <c r="CS12" s="104"/>
      <c r="CT12" s="105"/>
      <c r="CU12" s="103" t="s">
        <v>589</v>
      </c>
      <c r="CV12" s="104"/>
      <c r="CW12" s="105"/>
      <c r="CX12" s="103" t="s">
        <v>586</v>
      </c>
      <c r="CY12" s="104"/>
      <c r="CZ12" s="105"/>
      <c r="DA12" s="103" t="s">
        <v>587</v>
      </c>
      <c r="DB12" s="104"/>
      <c r="DC12" s="105"/>
      <c r="DD12" s="103" t="s">
        <v>904</v>
      </c>
      <c r="DE12" s="104"/>
      <c r="DF12" s="105"/>
      <c r="DG12" s="103" t="s">
        <v>907</v>
      </c>
      <c r="DH12" s="104"/>
      <c r="DI12" s="105"/>
      <c r="DJ12" s="103" t="s">
        <v>590</v>
      </c>
      <c r="DK12" s="104"/>
      <c r="DL12" s="105"/>
      <c r="DM12" s="103" t="s">
        <v>911</v>
      </c>
      <c r="DN12" s="104"/>
      <c r="DO12" s="105"/>
      <c r="DP12" s="103" t="s">
        <v>591</v>
      </c>
      <c r="DQ12" s="104"/>
      <c r="DR12" s="105"/>
      <c r="DS12" s="103" t="s">
        <v>592</v>
      </c>
      <c r="DT12" s="104"/>
      <c r="DU12" s="105"/>
      <c r="DV12" s="103" t="s">
        <v>919</v>
      </c>
      <c r="DW12" s="104"/>
      <c r="DX12" s="105"/>
      <c r="DY12" s="103" t="s">
        <v>593</v>
      </c>
      <c r="DZ12" s="104"/>
      <c r="EA12" s="105"/>
      <c r="EB12" s="103" t="s">
        <v>594</v>
      </c>
      <c r="EC12" s="104"/>
      <c r="ED12" s="105"/>
      <c r="EE12" s="103" t="s">
        <v>595</v>
      </c>
      <c r="EF12" s="104"/>
      <c r="EG12" s="105"/>
      <c r="EH12" s="103" t="s">
        <v>596</v>
      </c>
      <c r="EI12" s="104"/>
      <c r="EJ12" s="105"/>
      <c r="EK12" s="132" t="s">
        <v>597</v>
      </c>
      <c r="EL12" s="133"/>
      <c r="EM12" s="134"/>
      <c r="EN12" s="103" t="s">
        <v>930</v>
      </c>
      <c r="EO12" s="104"/>
      <c r="EP12" s="105"/>
      <c r="EQ12" s="103" t="s">
        <v>598</v>
      </c>
      <c r="ER12" s="104"/>
      <c r="ES12" s="105"/>
      <c r="ET12" s="103" t="s">
        <v>599</v>
      </c>
      <c r="EU12" s="104"/>
      <c r="EV12" s="105"/>
      <c r="EW12" s="103" t="s">
        <v>936</v>
      </c>
      <c r="EX12" s="104"/>
      <c r="EY12" s="105"/>
      <c r="EZ12" s="103" t="s">
        <v>601</v>
      </c>
      <c r="FA12" s="104"/>
      <c r="FB12" s="105"/>
      <c r="FC12" s="103" t="s">
        <v>602</v>
      </c>
      <c r="FD12" s="104"/>
      <c r="FE12" s="105"/>
      <c r="FF12" s="103" t="s">
        <v>600</v>
      </c>
      <c r="FG12" s="104"/>
      <c r="FH12" s="105"/>
      <c r="FI12" s="103" t="s">
        <v>941</v>
      </c>
      <c r="FJ12" s="104"/>
      <c r="FK12" s="105"/>
      <c r="FL12" s="103" t="s">
        <v>603</v>
      </c>
      <c r="FM12" s="104"/>
      <c r="FN12" s="105"/>
      <c r="FO12" s="103" t="s">
        <v>945</v>
      </c>
      <c r="FP12" s="104"/>
      <c r="FQ12" s="105"/>
      <c r="FR12" s="103" t="s">
        <v>604</v>
      </c>
      <c r="FS12" s="104"/>
      <c r="FT12" s="105"/>
      <c r="FU12" s="132" t="s">
        <v>974</v>
      </c>
      <c r="FV12" s="133"/>
      <c r="FW12" s="134"/>
      <c r="FX12" s="103" t="s">
        <v>975</v>
      </c>
      <c r="FY12" s="104"/>
      <c r="FZ12" s="105"/>
      <c r="GA12" s="103" t="s">
        <v>608</v>
      </c>
      <c r="GB12" s="104"/>
      <c r="GC12" s="105"/>
      <c r="GD12" s="103" t="s">
        <v>951</v>
      </c>
      <c r="GE12" s="104"/>
      <c r="GF12" s="105"/>
      <c r="GG12" s="103" t="s">
        <v>609</v>
      </c>
      <c r="GH12" s="104"/>
      <c r="GI12" s="105"/>
      <c r="GJ12" s="103" t="s">
        <v>957</v>
      </c>
      <c r="GK12" s="104"/>
      <c r="GL12" s="105"/>
      <c r="GM12" s="103" t="s">
        <v>961</v>
      </c>
      <c r="GN12" s="104"/>
      <c r="GO12" s="105"/>
      <c r="GP12" s="103" t="s">
        <v>976</v>
      </c>
      <c r="GQ12" s="104"/>
      <c r="GR12" s="105"/>
      <c r="GS12" s="38"/>
      <c r="GT12" s="53"/>
      <c r="GV12" s="53"/>
      <c r="GY12" s="53"/>
      <c r="GZ12" s="53"/>
      <c r="HA12" s="53"/>
      <c r="HB12" s="53"/>
      <c r="HC12" s="53"/>
      <c r="HD12" s="53"/>
      <c r="HH12" s="53"/>
      <c r="HI12" s="53"/>
      <c r="HJ12" s="53"/>
    </row>
    <row r="13" spans="1:254" ht="100.5" customHeight="1" x14ac:dyDescent="0.25">
      <c r="A13" s="122"/>
      <c r="B13" s="122"/>
      <c r="C13" s="48" t="s">
        <v>852</v>
      </c>
      <c r="D13" s="48" t="s">
        <v>853</v>
      </c>
      <c r="E13" s="48" t="s">
        <v>32</v>
      </c>
      <c r="F13" s="48" t="s">
        <v>498</v>
      </c>
      <c r="G13" s="48" t="s">
        <v>855</v>
      </c>
      <c r="H13" s="48" t="s">
        <v>856</v>
      </c>
      <c r="I13" s="48" t="s">
        <v>330</v>
      </c>
      <c r="J13" s="48" t="s">
        <v>858</v>
      </c>
      <c r="K13" s="48" t="s">
        <v>859</v>
      </c>
      <c r="L13" s="48" t="s">
        <v>499</v>
      </c>
      <c r="M13" s="48" t="s">
        <v>500</v>
      </c>
      <c r="N13" s="48" t="s">
        <v>501</v>
      </c>
      <c r="O13" s="48" t="s">
        <v>861</v>
      </c>
      <c r="P13" s="48" t="s">
        <v>861</v>
      </c>
      <c r="Q13" s="48" t="s">
        <v>862</v>
      </c>
      <c r="R13" s="48" t="s">
        <v>864</v>
      </c>
      <c r="S13" s="48" t="s">
        <v>865</v>
      </c>
      <c r="T13" s="48" t="s">
        <v>866</v>
      </c>
      <c r="U13" s="48" t="s">
        <v>868</v>
      </c>
      <c r="V13" s="48" t="s">
        <v>869</v>
      </c>
      <c r="W13" s="48" t="s">
        <v>870</v>
      </c>
      <c r="X13" s="48" t="s">
        <v>196</v>
      </c>
      <c r="Y13" s="48" t="s">
        <v>208</v>
      </c>
      <c r="Z13" s="48" t="s">
        <v>209</v>
      </c>
      <c r="AA13" s="48" t="s">
        <v>502</v>
      </c>
      <c r="AB13" s="48" t="s">
        <v>503</v>
      </c>
      <c r="AC13" s="48" t="s">
        <v>504</v>
      </c>
      <c r="AD13" s="48" t="s">
        <v>505</v>
      </c>
      <c r="AE13" s="48" t="s">
        <v>506</v>
      </c>
      <c r="AF13" s="48" t="s">
        <v>871</v>
      </c>
      <c r="AG13" s="48" t="s">
        <v>507</v>
      </c>
      <c r="AH13" s="48" t="s">
        <v>508</v>
      </c>
      <c r="AI13" s="48" t="s">
        <v>873</v>
      </c>
      <c r="AJ13" s="48" t="s">
        <v>213</v>
      </c>
      <c r="AK13" s="48" t="s">
        <v>874</v>
      </c>
      <c r="AL13" s="48" t="s">
        <v>509</v>
      </c>
      <c r="AM13" s="48" t="s">
        <v>510</v>
      </c>
      <c r="AN13" s="48" t="s">
        <v>511</v>
      </c>
      <c r="AO13" s="48" t="s">
        <v>512</v>
      </c>
      <c r="AP13" s="48" t="s">
        <v>241</v>
      </c>
      <c r="AQ13" s="48" t="s">
        <v>684</v>
      </c>
      <c r="AR13" s="48" t="s">
        <v>242</v>
      </c>
      <c r="AS13" s="48" t="s">
        <v>876</v>
      </c>
      <c r="AT13" s="48" t="s">
        <v>877</v>
      </c>
      <c r="AU13" s="48" t="s">
        <v>86</v>
      </c>
      <c r="AV13" s="48" t="s">
        <v>515</v>
      </c>
      <c r="AW13" s="48" t="s">
        <v>516</v>
      </c>
      <c r="AX13" s="48" t="s">
        <v>517</v>
      </c>
      <c r="AY13" s="48" t="s">
        <v>518</v>
      </c>
      <c r="AZ13" s="48" t="s">
        <v>878</v>
      </c>
      <c r="BA13" s="48" t="s">
        <v>191</v>
      </c>
      <c r="BB13" s="48" t="s">
        <v>879</v>
      </c>
      <c r="BC13" s="48" t="s">
        <v>520</v>
      </c>
      <c r="BD13" s="48" t="s">
        <v>880</v>
      </c>
      <c r="BE13" s="48" t="s">
        <v>83</v>
      </c>
      <c r="BF13" s="48" t="s">
        <v>521</v>
      </c>
      <c r="BG13" s="48" t="s">
        <v>203</v>
      </c>
      <c r="BH13" s="48" t="s">
        <v>882</v>
      </c>
      <c r="BI13" s="48" t="s">
        <v>883</v>
      </c>
      <c r="BJ13" s="48" t="s">
        <v>884</v>
      </c>
      <c r="BK13" s="48" t="s">
        <v>351</v>
      </c>
      <c r="BL13" s="48" t="s">
        <v>513</v>
      </c>
      <c r="BM13" s="48" t="s">
        <v>514</v>
      </c>
      <c r="BN13" s="48" t="s">
        <v>346</v>
      </c>
      <c r="BO13" s="48" t="s">
        <v>67</v>
      </c>
      <c r="BP13" s="48" t="s">
        <v>885</v>
      </c>
      <c r="BQ13" s="48" t="s">
        <v>68</v>
      </c>
      <c r="BR13" s="48" t="s">
        <v>886</v>
      </c>
      <c r="BS13" s="48" t="s">
        <v>887</v>
      </c>
      <c r="BT13" s="48" t="s">
        <v>522</v>
      </c>
      <c r="BU13" s="48" t="s">
        <v>523</v>
      </c>
      <c r="BV13" s="49" t="s">
        <v>524</v>
      </c>
      <c r="BW13" s="50" t="s">
        <v>889</v>
      </c>
      <c r="BX13" s="48" t="s">
        <v>890</v>
      </c>
      <c r="BY13" s="48" t="s">
        <v>891</v>
      </c>
      <c r="BZ13" s="48" t="s">
        <v>217</v>
      </c>
      <c r="CA13" s="48" t="s">
        <v>218</v>
      </c>
      <c r="CB13" s="48" t="s">
        <v>538</v>
      </c>
      <c r="CC13" s="48" t="s">
        <v>893</v>
      </c>
      <c r="CD13" s="48" t="s">
        <v>894</v>
      </c>
      <c r="CE13" s="48" t="s">
        <v>895</v>
      </c>
      <c r="CF13" s="48" t="s">
        <v>896</v>
      </c>
      <c r="CG13" s="48" t="s">
        <v>897</v>
      </c>
      <c r="CH13" s="48" t="s">
        <v>898</v>
      </c>
      <c r="CI13" s="48" t="s">
        <v>539</v>
      </c>
      <c r="CJ13" s="48" t="s">
        <v>540</v>
      </c>
      <c r="CK13" s="48" t="s">
        <v>541</v>
      </c>
      <c r="CL13" s="48" t="s">
        <v>542</v>
      </c>
      <c r="CM13" s="48" t="s">
        <v>543</v>
      </c>
      <c r="CN13" s="49" t="s">
        <v>899</v>
      </c>
      <c r="CO13" s="48" t="s">
        <v>900</v>
      </c>
      <c r="CP13" s="48" t="s">
        <v>901</v>
      </c>
      <c r="CQ13" s="48" t="s">
        <v>902</v>
      </c>
      <c r="CR13" s="48" t="s">
        <v>230</v>
      </c>
      <c r="CS13" s="48" t="s">
        <v>903</v>
      </c>
      <c r="CT13" s="48" t="s">
        <v>231</v>
      </c>
      <c r="CU13" s="48" t="s">
        <v>554</v>
      </c>
      <c r="CV13" s="48" t="s">
        <v>555</v>
      </c>
      <c r="CW13" s="48" t="s">
        <v>556</v>
      </c>
      <c r="CX13" s="48" t="s">
        <v>548</v>
      </c>
      <c r="CY13" s="48" t="s">
        <v>549</v>
      </c>
      <c r="CZ13" s="48" t="s">
        <v>550</v>
      </c>
      <c r="DA13" s="48" t="s">
        <v>551</v>
      </c>
      <c r="DB13" s="48" t="s">
        <v>552</v>
      </c>
      <c r="DC13" s="48" t="s">
        <v>553</v>
      </c>
      <c r="DD13" s="48" t="s">
        <v>557</v>
      </c>
      <c r="DE13" s="48" t="s">
        <v>905</v>
      </c>
      <c r="DF13" s="48" t="s">
        <v>906</v>
      </c>
      <c r="DG13" s="48" t="s">
        <v>561</v>
      </c>
      <c r="DH13" s="48" t="s">
        <v>562</v>
      </c>
      <c r="DI13" s="48" t="s">
        <v>908</v>
      </c>
      <c r="DJ13" s="48" t="s">
        <v>909</v>
      </c>
      <c r="DK13" s="48" t="s">
        <v>558</v>
      </c>
      <c r="DL13" s="48" t="s">
        <v>910</v>
      </c>
      <c r="DM13" s="48" t="s">
        <v>559</v>
      </c>
      <c r="DN13" s="48" t="s">
        <v>912</v>
      </c>
      <c r="DO13" s="48" t="s">
        <v>913</v>
      </c>
      <c r="DP13" s="48" t="s">
        <v>560</v>
      </c>
      <c r="DQ13" s="48" t="s">
        <v>914</v>
      </c>
      <c r="DR13" s="48" t="s">
        <v>915</v>
      </c>
      <c r="DS13" s="48" t="s">
        <v>916</v>
      </c>
      <c r="DT13" s="48" t="s">
        <v>917</v>
      </c>
      <c r="DU13" s="48" t="s">
        <v>918</v>
      </c>
      <c r="DV13" s="48" t="s">
        <v>920</v>
      </c>
      <c r="DW13" s="48" t="s">
        <v>921</v>
      </c>
      <c r="DX13" s="48" t="s">
        <v>972</v>
      </c>
      <c r="DY13" s="48" t="s">
        <v>922</v>
      </c>
      <c r="DZ13" s="48" t="s">
        <v>973</v>
      </c>
      <c r="EA13" s="48" t="s">
        <v>923</v>
      </c>
      <c r="EB13" s="48" t="s">
        <v>563</v>
      </c>
      <c r="EC13" s="48" t="s">
        <v>564</v>
      </c>
      <c r="ED13" s="48" t="s">
        <v>924</v>
      </c>
      <c r="EE13" s="48" t="s">
        <v>401</v>
      </c>
      <c r="EF13" s="48" t="s">
        <v>565</v>
      </c>
      <c r="EG13" s="48" t="s">
        <v>925</v>
      </c>
      <c r="EH13" s="48" t="s">
        <v>566</v>
      </c>
      <c r="EI13" s="48" t="s">
        <v>567</v>
      </c>
      <c r="EJ13" s="48" t="s">
        <v>926</v>
      </c>
      <c r="EK13" s="48" t="s">
        <v>927</v>
      </c>
      <c r="EL13" s="48" t="s">
        <v>928</v>
      </c>
      <c r="EM13" s="48" t="s">
        <v>929</v>
      </c>
      <c r="EN13" s="48" t="s">
        <v>568</v>
      </c>
      <c r="EO13" s="48" t="s">
        <v>569</v>
      </c>
      <c r="EP13" s="48" t="s">
        <v>931</v>
      </c>
      <c r="EQ13" s="48" t="s">
        <v>570</v>
      </c>
      <c r="ER13" s="48" t="s">
        <v>571</v>
      </c>
      <c r="ES13" s="48" t="s">
        <v>932</v>
      </c>
      <c r="ET13" s="48" t="s">
        <v>933</v>
      </c>
      <c r="EU13" s="48" t="s">
        <v>934</v>
      </c>
      <c r="EV13" s="48" t="s">
        <v>935</v>
      </c>
      <c r="EW13" s="48" t="s">
        <v>937</v>
      </c>
      <c r="EX13" s="48" t="s">
        <v>938</v>
      </c>
      <c r="EY13" s="48" t="s">
        <v>939</v>
      </c>
      <c r="EZ13" s="48" t="s">
        <v>241</v>
      </c>
      <c r="FA13" s="48" t="s">
        <v>249</v>
      </c>
      <c r="FB13" s="48" t="s">
        <v>242</v>
      </c>
      <c r="FC13" s="48" t="s">
        <v>575</v>
      </c>
      <c r="FD13" s="48" t="s">
        <v>576</v>
      </c>
      <c r="FE13" s="48" t="s">
        <v>940</v>
      </c>
      <c r="FF13" s="48" t="s">
        <v>572</v>
      </c>
      <c r="FG13" s="48" t="s">
        <v>573</v>
      </c>
      <c r="FH13" s="48" t="s">
        <v>574</v>
      </c>
      <c r="FI13" s="48" t="s">
        <v>942</v>
      </c>
      <c r="FJ13" s="48" t="s">
        <v>943</v>
      </c>
      <c r="FK13" s="48" t="s">
        <v>944</v>
      </c>
      <c r="FL13" s="48" t="s">
        <v>577</v>
      </c>
      <c r="FM13" s="48" t="s">
        <v>578</v>
      </c>
      <c r="FN13" s="48" t="s">
        <v>579</v>
      </c>
      <c r="FO13" s="48" t="s">
        <v>946</v>
      </c>
      <c r="FP13" s="48" t="s">
        <v>947</v>
      </c>
      <c r="FQ13" s="48" t="s">
        <v>948</v>
      </c>
      <c r="FR13" s="48" t="s">
        <v>980</v>
      </c>
      <c r="FS13" s="48" t="s">
        <v>580</v>
      </c>
      <c r="FT13" s="48" t="s">
        <v>581</v>
      </c>
      <c r="FU13" s="48" t="s">
        <v>582</v>
      </c>
      <c r="FV13" s="48" t="s">
        <v>362</v>
      </c>
      <c r="FW13" s="48" t="s">
        <v>583</v>
      </c>
      <c r="FX13" s="48" t="s">
        <v>584</v>
      </c>
      <c r="FY13" s="48" t="s">
        <v>949</v>
      </c>
      <c r="FZ13" s="48" t="s">
        <v>950</v>
      </c>
      <c r="GA13" s="48" t="s">
        <v>605</v>
      </c>
      <c r="GB13" s="48" t="s">
        <v>606</v>
      </c>
      <c r="GC13" s="48" t="s">
        <v>607</v>
      </c>
      <c r="GD13" s="48" t="s">
        <v>952</v>
      </c>
      <c r="GE13" s="48" t="s">
        <v>953</v>
      </c>
      <c r="GF13" s="48" t="s">
        <v>954</v>
      </c>
      <c r="GG13" s="48" t="s">
        <v>610</v>
      </c>
      <c r="GH13" s="48" t="s">
        <v>955</v>
      </c>
      <c r="GI13" s="48" t="s">
        <v>956</v>
      </c>
      <c r="GJ13" s="48" t="s">
        <v>958</v>
      </c>
      <c r="GK13" s="48" t="s">
        <v>959</v>
      </c>
      <c r="GL13" s="48" t="s">
        <v>960</v>
      </c>
      <c r="GM13" s="48" t="s">
        <v>611</v>
      </c>
      <c r="GN13" s="48" t="s">
        <v>612</v>
      </c>
      <c r="GO13" s="48" t="s">
        <v>613</v>
      </c>
      <c r="GP13" s="48" t="s">
        <v>962</v>
      </c>
      <c r="GQ13" s="48" t="s">
        <v>963</v>
      </c>
      <c r="GR13" s="48" t="s">
        <v>964</v>
      </c>
    </row>
    <row r="14" spans="1:254" ht="15.75" x14ac:dyDescent="0.25">
      <c r="A14" s="59">
        <v>1</v>
      </c>
      <c r="B14" s="143" t="s">
        <v>1011</v>
      </c>
      <c r="C14" s="3">
        <v>1</v>
      </c>
      <c r="D14" s="3"/>
      <c r="E14" s="3"/>
      <c r="F14" s="3">
        <v>1</v>
      </c>
      <c r="G14" s="3"/>
      <c r="H14" s="3"/>
      <c r="I14" s="3">
        <v>1</v>
      </c>
      <c r="J14" s="3"/>
      <c r="K14" s="3"/>
      <c r="L14" s="3">
        <v>1</v>
      </c>
      <c r="M14" s="3"/>
      <c r="N14" s="3"/>
      <c r="O14" s="3">
        <v>1</v>
      </c>
      <c r="P14" s="3"/>
      <c r="Q14" s="3"/>
      <c r="R14" s="3">
        <v>1</v>
      </c>
      <c r="S14" s="3"/>
      <c r="T14" s="3"/>
      <c r="U14" s="3">
        <v>1</v>
      </c>
      <c r="V14" s="3"/>
      <c r="W14" s="3"/>
      <c r="X14" s="3">
        <v>1</v>
      </c>
      <c r="Y14" s="3"/>
      <c r="Z14" s="3"/>
      <c r="AA14" s="3">
        <v>1</v>
      </c>
      <c r="AB14" s="3"/>
      <c r="AC14" s="3"/>
      <c r="AD14" s="3">
        <v>1</v>
      </c>
      <c r="AE14" s="3"/>
      <c r="AF14" s="3"/>
      <c r="AG14" s="3">
        <v>1</v>
      </c>
      <c r="AH14" s="3"/>
      <c r="AI14" s="3"/>
      <c r="AJ14" s="3">
        <v>1</v>
      </c>
      <c r="AK14" s="3"/>
      <c r="AL14" s="3"/>
      <c r="AM14" s="3">
        <v>1</v>
      </c>
      <c r="AN14" s="3"/>
      <c r="AO14" s="3"/>
      <c r="AP14" s="3">
        <v>1</v>
      </c>
      <c r="AQ14" s="3"/>
      <c r="AR14" s="3"/>
      <c r="AS14" s="3">
        <v>1</v>
      </c>
      <c r="AT14" s="3"/>
      <c r="AU14" s="3"/>
      <c r="AV14" s="3">
        <v>1</v>
      </c>
      <c r="AW14" s="3"/>
      <c r="AX14" s="3"/>
      <c r="AY14" s="3">
        <v>1</v>
      </c>
      <c r="AZ14" s="3"/>
      <c r="BA14" s="3"/>
      <c r="BB14" s="3">
        <v>1</v>
      </c>
      <c r="BC14" s="3"/>
      <c r="BD14" s="3"/>
      <c r="BE14" s="3">
        <v>1</v>
      </c>
      <c r="BF14" s="3"/>
      <c r="BG14" s="3"/>
      <c r="BH14" s="3">
        <v>1</v>
      </c>
      <c r="BI14" s="3"/>
      <c r="BJ14" s="3"/>
      <c r="BK14" s="3">
        <v>1</v>
      </c>
      <c r="BL14" s="3"/>
      <c r="BM14" s="3"/>
      <c r="BN14" s="3">
        <v>1</v>
      </c>
      <c r="BO14" s="3"/>
      <c r="BP14" s="3"/>
      <c r="BQ14" s="3">
        <v>1</v>
      </c>
      <c r="BR14" s="3"/>
      <c r="BS14" s="3"/>
      <c r="BT14" s="3">
        <v>1</v>
      </c>
      <c r="BU14" s="3"/>
      <c r="BV14" s="3"/>
      <c r="BW14" s="3">
        <v>1</v>
      </c>
      <c r="BX14" s="3"/>
      <c r="BY14" s="3"/>
      <c r="BZ14" s="3">
        <v>1</v>
      </c>
      <c r="CA14" s="3"/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/>
      <c r="EF14" s="3">
        <v>1</v>
      </c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3">
        <v>1</v>
      </c>
      <c r="FN14" s="3"/>
      <c r="FO14" s="3"/>
      <c r="FP14" s="3">
        <v>1</v>
      </c>
      <c r="FQ14" s="3"/>
      <c r="FR14" s="3"/>
      <c r="FS14" s="3">
        <v>1</v>
      </c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/>
      <c r="GH14" s="3">
        <v>1</v>
      </c>
      <c r="GI14" s="3"/>
      <c r="GJ14" s="3"/>
      <c r="GK14" s="3">
        <v>1</v>
      </c>
      <c r="GL14" s="3"/>
      <c r="GM14" s="3"/>
      <c r="GN14" s="3">
        <v>1</v>
      </c>
      <c r="GO14" s="3"/>
      <c r="GP14" s="3"/>
      <c r="GQ14" s="3">
        <v>1</v>
      </c>
      <c r="GR14" s="3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  <c r="IT14" s="18"/>
    </row>
    <row r="15" spans="1:254" ht="15.75" x14ac:dyDescent="0.25">
      <c r="A15" s="59">
        <v>2</v>
      </c>
      <c r="B15" s="143" t="s">
        <v>1012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>
        <v>1</v>
      </c>
      <c r="AI15" s="3"/>
      <c r="AJ15" s="3"/>
      <c r="AK15" s="3">
        <v>1</v>
      </c>
      <c r="AL15" s="3"/>
      <c r="AM15" s="3"/>
      <c r="AN15" s="3">
        <v>1</v>
      </c>
      <c r="AO15" s="3"/>
      <c r="AP15" s="3"/>
      <c r="AQ15" s="3">
        <v>1</v>
      </c>
      <c r="AR15" s="3"/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>
        <v>1</v>
      </c>
      <c r="BG15" s="3"/>
      <c r="BH15" s="3"/>
      <c r="BI15" s="3">
        <v>1</v>
      </c>
      <c r="BJ15" s="3"/>
      <c r="BK15" s="3"/>
      <c r="BL15" s="3">
        <v>1</v>
      </c>
      <c r="BM15" s="3"/>
      <c r="BN15" s="3"/>
      <c r="BO15" s="3">
        <v>1</v>
      </c>
      <c r="BP15" s="3"/>
      <c r="BQ15" s="3"/>
      <c r="BR15" s="3">
        <v>1</v>
      </c>
      <c r="BS15" s="3"/>
      <c r="BT15" s="3"/>
      <c r="BU15" s="3">
        <v>1</v>
      </c>
      <c r="BV15" s="3"/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>
        <v>1</v>
      </c>
      <c r="CP15" s="3"/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>
        <v>1</v>
      </c>
      <c r="DB15" s="3"/>
      <c r="DC15" s="3"/>
      <c r="DD15" s="3">
        <v>1</v>
      </c>
      <c r="DE15" s="3"/>
      <c r="DF15" s="3"/>
      <c r="DG15" s="3">
        <v>1</v>
      </c>
      <c r="DH15" s="3"/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>
        <v>1</v>
      </c>
      <c r="DT15" s="3"/>
      <c r="DU15" s="3"/>
      <c r="DV15" s="3">
        <v>1</v>
      </c>
      <c r="DW15" s="3"/>
      <c r="DX15" s="3"/>
      <c r="DY15" s="3">
        <v>1</v>
      </c>
      <c r="DZ15" s="3"/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>
        <v>1</v>
      </c>
      <c r="EL15" s="3"/>
      <c r="EM15" s="3"/>
      <c r="EN15" s="3">
        <v>1</v>
      </c>
      <c r="EO15" s="3"/>
      <c r="EP15" s="3"/>
      <c r="EQ15" s="3">
        <v>1</v>
      </c>
      <c r="ER15" s="3"/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>
        <v>1</v>
      </c>
      <c r="FD15" s="3"/>
      <c r="FE15" s="3"/>
      <c r="FF15" s="3">
        <v>1</v>
      </c>
      <c r="FG15" s="3"/>
      <c r="FH15" s="3"/>
      <c r="FI15" s="3">
        <v>1</v>
      </c>
      <c r="FJ15" s="3"/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>
        <v>1</v>
      </c>
      <c r="FV15" s="3"/>
      <c r="FW15" s="3"/>
      <c r="FX15" s="3">
        <v>1</v>
      </c>
      <c r="FY15" s="3"/>
      <c r="FZ15" s="3"/>
      <c r="GA15" s="3">
        <v>1</v>
      </c>
      <c r="GB15" s="3"/>
      <c r="GC15" s="3"/>
      <c r="GD15" s="3">
        <v>1</v>
      </c>
      <c r="GE15" s="3"/>
      <c r="GF15" s="3"/>
      <c r="GG15" s="3">
        <v>1</v>
      </c>
      <c r="GH15" s="3"/>
      <c r="GI15" s="3"/>
      <c r="GJ15" s="3">
        <v>1</v>
      </c>
      <c r="GK15" s="3"/>
      <c r="GL15" s="3"/>
      <c r="GM15" s="3">
        <v>1</v>
      </c>
      <c r="GN15" s="3"/>
      <c r="GO15" s="3"/>
      <c r="GP15" s="3">
        <v>1</v>
      </c>
      <c r="GQ15" s="3"/>
      <c r="GR15" s="3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  <c r="IT15" s="18"/>
    </row>
    <row r="16" spans="1:254" ht="15.75" x14ac:dyDescent="0.25">
      <c r="A16" s="59">
        <v>3</v>
      </c>
      <c r="B16" s="143" t="s">
        <v>1013</v>
      </c>
      <c r="C16" s="3">
        <v>1</v>
      </c>
      <c r="D16" s="3"/>
      <c r="E16" s="3"/>
      <c r="F16" s="3">
        <v>1</v>
      </c>
      <c r="G16" s="3"/>
      <c r="H16" s="3"/>
      <c r="I16" s="3">
        <v>1</v>
      </c>
      <c r="J16" s="3"/>
      <c r="K16" s="3"/>
      <c r="L16" s="3">
        <v>1</v>
      </c>
      <c r="M16" s="3"/>
      <c r="N16" s="3"/>
      <c r="O16" s="3">
        <v>1</v>
      </c>
      <c r="P16" s="3"/>
      <c r="Q16" s="3"/>
      <c r="R16" s="3">
        <v>1</v>
      </c>
      <c r="S16" s="3"/>
      <c r="T16" s="3"/>
      <c r="U16" s="3">
        <v>1</v>
      </c>
      <c r="V16" s="3"/>
      <c r="W16" s="3"/>
      <c r="X16" s="3">
        <v>1</v>
      </c>
      <c r="Y16" s="3"/>
      <c r="Z16" s="3"/>
      <c r="AA16" s="3">
        <v>1</v>
      </c>
      <c r="AB16" s="3"/>
      <c r="AC16" s="3"/>
      <c r="AD16" s="3">
        <v>1</v>
      </c>
      <c r="AE16" s="3"/>
      <c r="AF16" s="3"/>
      <c r="AG16" s="3">
        <v>1</v>
      </c>
      <c r="AH16" s="3"/>
      <c r="AI16" s="3"/>
      <c r="AJ16" s="3">
        <v>1</v>
      </c>
      <c r="AK16" s="3"/>
      <c r="AL16" s="3"/>
      <c r="AM16" s="3">
        <v>1</v>
      </c>
      <c r="AN16" s="3"/>
      <c r="AO16" s="3"/>
      <c r="AP16" s="3">
        <v>1</v>
      </c>
      <c r="AQ16" s="3"/>
      <c r="AR16" s="3"/>
      <c r="AS16" s="3">
        <v>1</v>
      </c>
      <c r="AT16" s="3"/>
      <c r="AU16" s="3"/>
      <c r="AV16" s="3">
        <v>1</v>
      </c>
      <c r="AW16" s="3"/>
      <c r="AX16" s="3"/>
      <c r="AY16" s="3">
        <v>1</v>
      </c>
      <c r="AZ16" s="3"/>
      <c r="BA16" s="3"/>
      <c r="BB16" s="3">
        <v>1</v>
      </c>
      <c r="BC16" s="3"/>
      <c r="BD16" s="3"/>
      <c r="BE16" s="3">
        <v>1</v>
      </c>
      <c r="BF16" s="3"/>
      <c r="BG16" s="3"/>
      <c r="BH16" s="3">
        <v>1</v>
      </c>
      <c r="BI16" s="3"/>
      <c r="BJ16" s="3"/>
      <c r="BK16" s="3">
        <v>1</v>
      </c>
      <c r="BL16" s="3"/>
      <c r="BM16" s="3"/>
      <c r="BN16" s="3">
        <v>1</v>
      </c>
      <c r="BO16" s="3"/>
      <c r="BP16" s="3"/>
      <c r="BQ16" s="3">
        <v>1</v>
      </c>
      <c r="BR16" s="3"/>
      <c r="BS16" s="3"/>
      <c r="BT16" s="3"/>
      <c r="BU16" s="3">
        <v>1</v>
      </c>
      <c r="BV16" s="3"/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/>
      <c r="EF16" s="3">
        <v>1</v>
      </c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3">
        <v>1</v>
      </c>
      <c r="FN16" s="3"/>
      <c r="FO16" s="3"/>
      <c r="FP16" s="3">
        <v>1</v>
      </c>
      <c r="FQ16" s="3"/>
      <c r="FR16" s="3"/>
      <c r="FS16" s="3">
        <v>1</v>
      </c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/>
      <c r="GH16" s="3">
        <v>1</v>
      </c>
      <c r="GI16" s="3"/>
      <c r="GJ16" s="3"/>
      <c r="GK16" s="3">
        <v>1</v>
      </c>
      <c r="GL16" s="3"/>
      <c r="GM16" s="3"/>
      <c r="GN16" s="3">
        <v>1</v>
      </c>
      <c r="GO16" s="3"/>
      <c r="GP16" s="3"/>
      <c r="GQ16" s="3">
        <v>1</v>
      </c>
      <c r="GR16" s="3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  <c r="IT16" s="18"/>
    </row>
    <row r="17" spans="1:254" ht="15.75" x14ac:dyDescent="0.25">
      <c r="A17" s="59">
        <v>4</v>
      </c>
      <c r="B17" s="143" t="s">
        <v>1014</v>
      </c>
      <c r="C17" s="3"/>
      <c r="D17" s="3">
        <v>1</v>
      </c>
      <c r="E17" s="3"/>
      <c r="F17" s="3"/>
      <c r="G17" s="3">
        <v>1</v>
      </c>
      <c r="H17" s="3"/>
      <c r="I17" s="3"/>
      <c r="J17" s="3">
        <v>1</v>
      </c>
      <c r="K17" s="3"/>
      <c r="L17" s="3"/>
      <c r="M17" s="3">
        <v>1</v>
      </c>
      <c r="N17" s="3"/>
      <c r="O17" s="3"/>
      <c r="P17" s="3">
        <v>1</v>
      </c>
      <c r="Q17" s="3"/>
      <c r="R17" s="3"/>
      <c r="S17" s="3">
        <v>1</v>
      </c>
      <c r="T17" s="3"/>
      <c r="U17" s="3"/>
      <c r="V17" s="3">
        <v>1</v>
      </c>
      <c r="W17" s="3"/>
      <c r="X17" s="3"/>
      <c r="Y17" s="3">
        <v>1</v>
      </c>
      <c r="Z17" s="3"/>
      <c r="AA17" s="3"/>
      <c r="AB17" s="3">
        <v>1</v>
      </c>
      <c r="AC17" s="3"/>
      <c r="AD17" s="3"/>
      <c r="AE17" s="3">
        <v>1</v>
      </c>
      <c r="AF17" s="3"/>
      <c r="AG17" s="3"/>
      <c r="AH17" s="3">
        <v>1</v>
      </c>
      <c r="AI17" s="3"/>
      <c r="AJ17" s="3"/>
      <c r="AK17" s="3">
        <v>1</v>
      </c>
      <c r="AL17" s="3"/>
      <c r="AM17" s="3"/>
      <c r="AN17" s="3">
        <v>1</v>
      </c>
      <c r="AO17" s="3"/>
      <c r="AP17" s="3"/>
      <c r="AQ17" s="3">
        <v>1</v>
      </c>
      <c r="AR17" s="3"/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>
        <v>1</v>
      </c>
      <c r="BG17" s="3"/>
      <c r="BH17" s="3"/>
      <c r="BI17" s="3">
        <v>1</v>
      </c>
      <c r="BJ17" s="3"/>
      <c r="BK17" s="3"/>
      <c r="BL17" s="3">
        <v>1</v>
      </c>
      <c r="BM17" s="3"/>
      <c r="BN17" s="3"/>
      <c r="BO17" s="3">
        <v>1</v>
      </c>
      <c r="BP17" s="3"/>
      <c r="BQ17" s="3"/>
      <c r="BR17" s="3">
        <v>1</v>
      </c>
      <c r="BS17" s="3"/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>
        <v>1</v>
      </c>
      <c r="CQ17" s="3"/>
      <c r="CR17" s="3"/>
      <c r="CS17" s="3">
        <v>1</v>
      </c>
      <c r="CT17" s="3"/>
      <c r="CU17" s="3"/>
      <c r="CV17" s="3">
        <v>1</v>
      </c>
      <c r="CW17" s="3"/>
      <c r="CX17" s="3"/>
      <c r="CY17" s="3">
        <v>1</v>
      </c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/>
      <c r="DK17" s="3">
        <v>1</v>
      </c>
      <c r="DL17" s="3"/>
      <c r="DM17" s="3"/>
      <c r="DN17" s="3">
        <v>1</v>
      </c>
      <c r="DO17" s="3"/>
      <c r="DP17" s="3"/>
      <c r="DQ17" s="3">
        <v>1</v>
      </c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/>
      <c r="EC17" s="3">
        <v>1</v>
      </c>
      <c r="ED17" s="3"/>
      <c r="EE17" s="3"/>
      <c r="EF17" s="3">
        <v>1</v>
      </c>
      <c r="EG17" s="3"/>
      <c r="EH17" s="3"/>
      <c r="EI17" s="3">
        <v>1</v>
      </c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/>
      <c r="EU17" s="3">
        <v>1</v>
      </c>
      <c r="EV17" s="3"/>
      <c r="EW17" s="3"/>
      <c r="EX17" s="3">
        <v>1</v>
      </c>
      <c r="EY17" s="3"/>
      <c r="EZ17" s="3"/>
      <c r="FA17" s="3">
        <v>1</v>
      </c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/>
      <c r="FM17" s="3">
        <v>1</v>
      </c>
      <c r="FN17" s="3"/>
      <c r="FO17" s="3"/>
      <c r="FP17" s="3">
        <v>1</v>
      </c>
      <c r="FQ17" s="3"/>
      <c r="FR17" s="3"/>
      <c r="FS17" s="3">
        <v>1</v>
      </c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/>
      <c r="GC17" s="3">
        <v>1</v>
      </c>
      <c r="GD17" s="3"/>
      <c r="GE17" s="3"/>
      <c r="GF17" s="3">
        <v>1</v>
      </c>
      <c r="GG17" s="3"/>
      <c r="GH17" s="3"/>
      <c r="GI17" s="3">
        <v>1</v>
      </c>
      <c r="GJ17" s="3"/>
      <c r="GK17" s="3"/>
      <c r="GL17" s="3">
        <v>1</v>
      </c>
      <c r="GM17" s="3"/>
      <c r="GN17" s="3"/>
      <c r="GO17" s="3">
        <v>1</v>
      </c>
      <c r="GP17" s="3"/>
      <c r="GQ17" s="3"/>
      <c r="GR17" s="3">
        <v>1</v>
      </c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  <c r="IT17" s="18"/>
    </row>
    <row r="18" spans="1:254" x14ac:dyDescent="0.25">
      <c r="A18" s="84" t="s">
        <v>275</v>
      </c>
      <c r="B18" s="85"/>
      <c r="C18" s="59">
        <f>SUM(C14:C17)</f>
        <v>2</v>
      </c>
      <c r="D18" s="59">
        <f>SUM(D14:D17)</f>
        <v>2</v>
      </c>
      <c r="E18" s="59">
        <f>SUM(E14:E17)</f>
        <v>0</v>
      </c>
      <c r="F18" s="59">
        <f>SUM(F14:F17)</f>
        <v>2</v>
      </c>
      <c r="G18" s="59">
        <f>SUM(G14:G17)</f>
        <v>2</v>
      </c>
      <c r="H18" s="59">
        <f>SUM(H14:H17)</f>
        <v>0</v>
      </c>
      <c r="I18" s="59">
        <f>SUM(I14:I17)</f>
        <v>2</v>
      </c>
      <c r="J18" s="59">
        <f>SUM(J14:J17)</f>
        <v>2</v>
      </c>
      <c r="K18" s="59">
        <f>SUM(K14:K17)</f>
        <v>0</v>
      </c>
      <c r="L18" s="59">
        <f>SUM(L14:L17)</f>
        <v>2</v>
      </c>
      <c r="M18" s="59">
        <f>SUM(M14:M17)</f>
        <v>2</v>
      </c>
      <c r="N18" s="59">
        <f>SUM(N14:N17)</f>
        <v>0</v>
      </c>
      <c r="O18" s="59">
        <f>SUM(O14:O17)</f>
        <v>2</v>
      </c>
      <c r="P18" s="59">
        <f>SUM(P14:P17)</f>
        <v>2</v>
      </c>
      <c r="Q18" s="59">
        <f>SUM(Q14:Q17)</f>
        <v>0</v>
      </c>
      <c r="R18" s="59">
        <f>SUM(R14:R17)</f>
        <v>2</v>
      </c>
      <c r="S18" s="59">
        <f>SUM(S14:S17)</f>
        <v>2</v>
      </c>
      <c r="T18" s="59">
        <f>SUM(T14:T17)</f>
        <v>0</v>
      </c>
      <c r="U18" s="59">
        <f>SUM(U14:U17)</f>
        <v>2</v>
      </c>
      <c r="V18" s="59">
        <f>SUM(V14:V17)</f>
        <v>2</v>
      </c>
      <c r="W18" s="59">
        <f>SUM(W14:W17)</f>
        <v>0</v>
      </c>
      <c r="X18" s="59">
        <f>SUM(X14:X17)</f>
        <v>2</v>
      </c>
      <c r="Y18" s="59">
        <f>SUM(Y14:Y17)</f>
        <v>2</v>
      </c>
      <c r="Z18" s="59">
        <f>SUM(Z14:Z17)</f>
        <v>0</v>
      </c>
      <c r="AA18" s="59">
        <f>SUM(AA14:AA17)</f>
        <v>2</v>
      </c>
      <c r="AB18" s="59">
        <f>SUM(AB14:AB17)</f>
        <v>2</v>
      </c>
      <c r="AC18" s="59">
        <f>SUM(AC14:AC17)</f>
        <v>0</v>
      </c>
      <c r="AD18" s="59">
        <f>SUM(AD14:AD17)</f>
        <v>2</v>
      </c>
      <c r="AE18" s="59">
        <f>SUM(AE14:AE17)</f>
        <v>2</v>
      </c>
      <c r="AF18" s="59">
        <f>SUM(AF14:AF17)</f>
        <v>0</v>
      </c>
      <c r="AG18" s="59">
        <f>SUM(AG14:AG17)</f>
        <v>2</v>
      </c>
      <c r="AH18" s="59">
        <f>SUM(AH14:AH17)</f>
        <v>2</v>
      </c>
      <c r="AI18" s="59">
        <f>SUM(AI14:AI17)</f>
        <v>0</v>
      </c>
      <c r="AJ18" s="59">
        <f>SUM(AJ14:AJ17)</f>
        <v>2</v>
      </c>
      <c r="AK18" s="59">
        <f>SUM(AK14:AK17)</f>
        <v>2</v>
      </c>
      <c r="AL18" s="59">
        <f>SUM(AL14:AL17)</f>
        <v>0</v>
      </c>
      <c r="AM18" s="59">
        <f>SUM(AM14:AM17)</f>
        <v>2</v>
      </c>
      <c r="AN18" s="59">
        <f>SUM(AN14:AN17)</f>
        <v>2</v>
      </c>
      <c r="AO18" s="59">
        <f>SUM(AO14:AO17)</f>
        <v>0</v>
      </c>
      <c r="AP18" s="59">
        <f>SUM(AP14:AP17)</f>
        <v>2</v>
      </c>
      <c r="AQ18" s="59">
        <f>SUM(AQ14:AQ17)</f>
        <v>2</v>
      </c>
      <c r="AR18" s="59">
        <f>SUM(AR14:AR17)</f>
        <v>0</v>
      </c>
      <c r="AS18" s="59">
        <f>SUM(AS14:AS17)</f>
        <v>2</v>
      </c>
      <c r="AT18" s="59">
        <f>SUM(AT14:AT17)</f>
        <v>2</v>
      </c>
      <c r="AU18" s="59">
        <f>SUM(AU14:AU17)</f>
        <v>0</v>
      </c>
      <c r="AV18" s="59">
        <f>SUM(AV14:AV17)</f>
        <v>2</v>
      </c>
      <c r="AW18" s="59">
        <f>SUM(AW14:AW17)</f>
        <v>2</v>
      </c>
      <c r="AX18" s="59">
        <f>SUM(AX14:AX17)</f>
        <v>0</v>
      </c>
      <c r="AY18" s="59">
        <f>SUM(AY14:AY17)</f>
        <v>2</v>
      </c>
      <c r="AZ18" s="59">
        <f>SUM(AZ14:AZ17)</f>
        <v>2</v>
      </c>
      <c r="BA18" s="59">
        <f>SUM(BA14:BA17)</f>
        <v>0</v>
      </c>
      <c r="BB18" s="59">
        <f>SUM(BB14:BB17)</f>
        <v>2</v>
      </c>
      <c r="BC18" s="59">
        <f>SUM(BC14:BC17)</f>
        <v>2</v>
      </c>
      <c r="BD18" s="59">
        <f>SUM(BD14:BD17)</f>
        <v>0</v>
      </c>
      <c r="BE18" s="59">
        <f>SUM(BE14:BE17)</f>
        <v>2</v>
      </c>
      <c r="BF18" s="59">
        <f>SUM(BF14:BF17)</f>
        <v>2</v>
      </c>
      <c r="BG18" s="59">
        <f>SUM(BG14:BG17)</f>
        <v>0</v>
      </c>
      <c r="BH18" s="59">
        <f>SUM(BH14:BH17)</f>
        <v>2</v>
      </c>
      <c r="BI18" s="59">
        <f>SUM(BI14:BI17)</f>
        <v>2</v>
      </c>
      <c r="BJ18" s="59">
        <f>SUM(BJ14:BJ17)</f>
        <v>0</v>
      </c>
      <c r="BK18" s="59">
        <f>SUM(BK14:BK17)</f>
        <v>2</v>
      </c>
      <c r="BL18" s="59">
        <f>SUM(BL14:BL17)</f>
        <v>2</v>
      </c>
      <c r="BM18" s="59">
        <f>SUM(BM14:BM17)</f>
        <v>0</v>
      </c>
      <c r="BN18" s="59">
        <f>SUM(BN14:BN17)</f>
        <v>2</v>
      </c>
      <c r="BO18" s="59">
        <f>SUM(BO14:BO17)</f>
        <v>2</v>
      </c>
      <c r="BP18" s="59">
        <f>SUM(BP14:BP17)</f>
        <v>0</v>
      </c>
      <c r="BQ18" s="59">
        <f>SUM(BQ14:BQ17)</f>
        <v>2</v>
      </c>
      <c r="BR18" s="59">
        <f>SUM(BR14:BR17)</f>
        <v>2</v>
      </c>
      <c r="BS18" s="59">
        <f>SUM(BS14:BS17)</f>
        <v>0</v>
      </c>
      <c r="BT18" s="59">
        <f>SUM(BT14:BT17)</f>
        <v>1</v>
      </c>
      <c r="BU18" s="59">
        <f>SUM(BU14:BU17)</f>
        <v>2</v>
      </c>
      <c r="BV18" s="59">
        <f>SUM(BV14:BV17)</f>
        <v>1</v>
      </c>
      <c r="BW18" s="59">
        <f>SUM(BW14:BW17)</f>
        <v>1</v>
      </c>
      <c r="BX18" s="59">
        <f>SUM(BX14:BX17)</f>
        <v>2</v>
      </c>
      <c r="BY18" s="59">
        <f>SUM(BY14:BY17)</f>
        <v>1</v>
      </c>
      <c r="BZ18" s="59">
        <f>SUM(BZ14:BZ17)</f>
        <v>1</v>
      </c>
      <c r="CA18" s="59">
        <f>SUM(CA14:CA17)</f>
        <v>2</v>
      </c>
      <c r="CB18" s="59">
        <f>SUM(CB14:CB17)</f>
        <v>1</v>
      </c>
      <c r="CC18" s="59">
        <f>SUM(CC14:CC17)</f>
        <v>1</v>
      </c>
      <c r="CD18" s="59">
        <f>SUM(CD14:CD17)</f>
        <v>2</v>
      </c>
      <c r="CE18" s="59">
        <f>SUM(CE14:CE17)</f>
        <v>1</v>
      </c>
      <c r="CF18" s="59">
        <f>SUM(CF14:CF17)</f>
        <v>1</v>
      </c>
      <c r="CG18" s="59">
        <f>SUM(CG14:CG17)</f>
        <v>2</v>
      </c>
      <c r="CH18" s="59">
        <f>SUM(CH14:CH17)</f>
        <v>1</v>
      </c>
      <c r="CI18" s="59">
        <f>SUM(CI14:CI17)</f>
        <v>1</v>
      </c>
      <c r="CJ18" s="59">
        <f>SUM(CJ14:CJ17)</f>
        <v>2</v>
      </c>
      <c r="CK18" s="59">
        <f>SUM(CK14:CK17)</f>
        <v>1</v>
      </c>
      <c r="CL18" s="59">
        <f>SUM(CL14:CL17)</f>
        <v>1</v>
      </c>
      <c r="CM18" s="59">
        <f>SUM(CM14:CM17)</f>
        <v>2</v>
      </c>
      <c r="CN18" s="59">
        <f>SUM(CN14:CN17)</f>
        <v>1</v>
      </c>
      <c r="CO18" s="59">
        <f>SUM(CO14:CO17)</f>
        <v>1</v>
      </c>
      <c r="CP18" s="59">
        <f>SUM(CP14:CP17)</f>
        <v>3</v>
      </c>
      <c r="CQ18" s="59">
        <f>SUM(CQ14:CQ17)</f>
        <v>0</v>
      </c>
      <c r="CR18" s="59">
        <f>SUM(CR14:CR17)</f>
        <v>1</v>
      </c>
      <c r="CS18" s="59">
        <f>SUM(CS14:CS17)</f>
        <v>3</v>
      </c>
      <c r="CT18" s="59">
        <f>SUM(CT14:CT17)</f>
        <v>0</v>
      </c>
      <c r="CU18" s="59">
        <f>SUM(CU14:CU17)</f>
        <v>1</v>
      </c>
      <c r="CV18" s="59">
        <f>SUM(CV14:CV17)</f>
        <v>3</v>
      </c>
      <c r="CW18" s="59">
        <f>SUM(CW14:CW17)</f>
        <v>0</v>
      </c>
      <c r="CX18" s="59">
        <f>SUM(CX14:CX17)</f>
        <v>1</v>
      </c>
      <c r="CY18" s="59">
        <f>SUM(CY14:CY17)</f>
        <v>3</v>
      </c>
      <c r="CZ18" s="59">
        <f>SUM(CZ14:CZ17)</f>
        <v>0</v>
      </c>
      <c r="DA18" s="59">
        <f>SUM(DA14:DA17)</f>
        <v>1</v>
      </c>
      <c r="DB18" s="59">
        <f>SUM(DB14:DB17)</f>
        <v>3</v>
      </c>
      <c r="DC18" s="59">
        <f>SUM(DC14:DC17)</f>
        <v>0</v>
      </c>
      <c r="DD18" s="59">
        <f>SUM(DD14:DD17)</f>
        <v>1</v>
      </c>
      <c r="DE18" s="59">
        <f>SUM(DE14:DE17)</f>
        <v>3</v>
      </c>
      <c r="DF18" s="59">
        <f>SUM(DF14:DF17)</f>
        <v>0</v>
      </c>
      <c r="DG18" s="59">
        <f>SUM(DG14:DG17)</f>
        <v>1</v>
      </c>
      <c r="DH18" s="59">
        <f>SUM(DH14:DH17)</f>
        <v>3</v>
      </c>
      <c r="DI18" s="59">
        <f>SUM(DI14:DI17)</f>
        <v>0</v>
      </c>
      <c r="DJ18" s="59">
        <f>SUM(DJ14:DJ17)</f>
        <v>1</v>
      </c>
      <c r="DK18" s="59">
        <f>SUM(DK14:DK17)</f>
        <v>3</v>
      </c>
      <c r="DL18" s="59">
        <f>SUM(DL14:DL17)</f>
        <v>0</v>
      </c>
      <c r="DM18" s="59">
        <f>SUM(DM14:DM17)</f>
        <v>1</v>
      </c>
      <c r="DN18" s="59">
        <f>SUM(DN14:DN17)</f>
        <v>3</v>
      </c>
      <c r="DO18" s="59">
        <f>SUM(DO14:DO17)</f>
        <v>0</v>
      </c>
      <c r="DP18" s="59">
        <f>SUM(DP14:DP17)</f>
        <v>1</v>
      </c>
      <c r="DQ18" s="59">
        <f>SUM(DQ14:DQ17)</f>
        <v>3</v>
      </c>
      <c r="DR18" s="59">
        <f>SUM(DR14:DR17)</f>
        <v>0</v>
      </c>
      <c r="DS18" s="59">
        <f>SUM(DS14:DS17)</f>
        <v>1</v>
      </c>
      <c r="DT18" s="59">
        <f>SUM(DT14:DT17)</f>
        <v>3</v>
      </c>
      <c r="DU18" s="59">
        <f>SUM(DU14:DU17)</f>
        <v>0</v>
      </c>
      <c r="DV18" s="59">
        <f>SUM(DV14:DV17)</f>
        <v>1</v>
      </c>
      <c r="DW18" s="59">
        <f>SUM(DW14:DW17)</f>
        <v>3</v>
      </c>
      <c r="DX18" s="59">
        <f>SUM(DX14:DX17)</f>
        <v>0</v>
      </c>
      <c r="DY18" s="59">
        <f>SUM(DY14:DY17)</f>
        <v>1</v>
      </c>
      <c r="DZ18" s="59">
        <f>SUM(DZ14:DZ17)</f>
        <v>3</v>
      </c>
      <c r="EA18" s="59">
        <f>SUM(EA14:EA17)</f>
        <v>0</v>
      </c>
      <c r="EB18" s="59">
        <f>SUM(EB14:EB17)</f>
        <v>1</v>
      </c>
      <c r="EC18" s="59">
        <f>SUM(EC14:EC17)</f>
        <v>3</v>
      </c>
      <c r="ED18" s="59">
        <f>SUM(ED14:ED17)</f>
        <v>0</v>
      </c>
      <c r="EE18" s="59">
        <f>SUM(EE14:EE17)</f>
        <v>1</v>
      </c>
      <c r="EF18" s="59">
        <f>SUM(EF14:EF17)</f>
        <v>3</v>
      </c>
      <c r="EG18" s="59">
        <f>SUM(EG14:EG17)</f>
        <v>0</v>
      </c>
      <c r="EH18" s="59">
        <f>SUM(EH14:EH17)</f>
        <v>1</v>
      </c>
      <c r="EI18" s="59">
        <f>SUM(EI14:EI17)</f>
        <v>3</v>
      </c>
      <c r="EJ18" s="59">
        <f>SUM(EJ14:EJ17)</f>
        <v>0</v>
      </c>
      <c r="EK18" s="59">
        <f>SUM(EK14:EK17)</f>
        <v>1</v>
      </c>
      <c r="EL18" s="59">
        <f>SUM(EL14:EL17)</f>
        <v>3</v>
      </c>
      <c r="EM18" s="59">
        <f>SUM(EM14:EM17)</f>
        <v>0</v>
      </c>
      <c r="EN18" s="59">
        <f>SUM(EN14:EN17)</f>
        <v>1</v>
      </c>
      <c r="EO18" s="59">
        <f>SUM(EO14:EO17)</f>
        <v>3</v>
      </c>
      <c r="EP18" s="59">
        <f>SUM(EP14:EP17)</f>
        <v>0</v>
      </c>
      <c r="EQ18" s="59">
        <f>SUM(EQ14:EQ17)</f>
        <v>1</v>
      </c>
      <c r="ER18" s="59">
        <f>SUM(ER14:ER17)</f>
        <v>3</v>
      </c>
      <c r="ES18" s="59">
        <f>SUM(ES14:ES17)</f>
        <v>0</v>
      </c>
      <c r="ET18" s="59">
        <f>SUM(ET14:ET17)</f>
        <v>1</v>
      </c>
      <c r="EU18" s="59">
        <f>SUM(EU14:EU17)</f>
        <v>3</v>
      </c>
      <c r="EV18" s="59">
        <f>SUM(EV14:EV17)</f>
        <v>0</v>
      </c>
      <c r="EW18" s="59">
        <f>SUM(EW14:EW17)</f>
        <v>1</v>
      </c>
      <c r="EX18" s="59">
        <f>SUM(EX14:EX17)</f>
        <v>3</v>
      </c>
      <c r="EY18" s="59">
        <f>SUM(EY14:EY17)</f>
        <v>0</v>
      </c>
      <c r="EZ18" s="59">
        <f>SUM(EZ14:EZ17)</f>
        <v>1</v>
      </c>
      <c r="FA18" s="59">
        <f>SUM(FA14:FA17)</f>
        <v>3</v>
      </c>
      <c r="FB18" s="59">
        <f>SUM(FB14:FB17)</f>
        <v>0</v>
      </c>
      <c r="FC18" s="59">
        <f>SUM(FC14:FC17)</f>
        <v>1</v>
      </c>
      <c r="FD18" s="59">
        <f>SUM(FD14:FD17)</f>
        <v>3</v>
      </c>
      <c r="FE18" s="59">
        <f>SUM(FE14:FE17)</f>
        <v>0</v>
      </c>
      <c r="FF18" s="59">
        <f>SUM(FF14:FF17)</f>
        <v>1</v>
      </c>
      <c r="FG18" s="59">
        <f>SUM(FG14:FG17)</f>
        <v>3</v>
      </c>
      <c r="FH18" s="59">
        <f>SUM(FH14:FH17)</f>
        <v>0</v>
      </c>
      <c r="FI18" s="59">
        <f>SUM(FI14:FI17)</f>
        <v>1</v>
      </c>
      <c r="FJ18" s="59">
        <f>SUM(FJ14:FJ17)</f>
        <v>3</v>
      </c>
      <c r="FK18" s="59">
        <f>SUM(FK14:FK17)</f>
        <v>0</v>
      </c>
      <c r="FL18" s="59">
        <f>SUM(FL14:FL17)</f>
        <v>1</v>
      </c>
      <c r="FM18" s="59">
        <f>SUM(FM14:FM17)</f>
        <v>3</v>
      </c>
      <c r="FN18" s="59">
        <f>SUM(FN14:FN17)</f>
        <v>0</v>
      </c>
      <c r="FO18" s="59">
        <f>SUM(FO14:FO17)</f>
        <v>1</v>
      </c>
      <c r="FP18" s="59">
        <f>SUM(FP14:FP17)</f>
        <v>3</v>
      </c>
      <c r="FQ18" s="59">
        <f>SUM(FQ14:FQ17)</f>
        <v>0</v>
      </c>
      <c r="FR18" s="59">
        <f>SUM(FR14:FR17)</f>
        <v>1</v>
      </c>
      <c r="FS18" s="59">
        <f>SUM(FS14:FS17)</f>
        <v>3</v>
      </c>
      <c r="FT18" s="59">
        <f>SUM(FT14:FT17)</f>
        <v>0</v>
      </c>
      <c r="FU18" s="59">
        <f>SUM(FU14:FU17)</f>
        <v>1</v>
      </c>
      <c r="FV18" s="59">
        <f>SUM(FV14:FV17)</f>
        <v>3</v>
      </c>
      <c r="FW18" s="59">
        <f>SUM(FW14:FW17)</f>
        <v>0</v>
      </c>
      <c r="FX18" s="59">
        <f>SUM(FX14:FX17)</f>
        <v>1</v>
      </c>
      <c r="FY18" s="59">
        <f>SUM(FY14:FY17)</f>
        <v>3</v>
      </c>
      <c r="FZ18" s="59">
        <f>SUM(FZ14:FZ17)</f>
        <v>0</v>
      </c>
      <c r="GA18" s="59">
        <f>SUM(GA14:GA17)</f>
        <v>1</v>
      </c>
      <c r="GB18" s="59">
        <f>SUM(GB14:GB17)</f>
        <v>2</v>
      </c>
      <c r="GC18" s="59">
        <f>SUM(GC14:GC17)</f>
        <v>1</v>
      </c>
      <c r="GD18" s="59">
        <f>SUM(GD14:GD17)</f>
        <v>1</v>
      </c>
      <c r="GE18" s="59">
        <f>SUM(GE14:GE17)</f>
        <v>2</v>
      </c>
      <c r="GF18" s="59">
        <f>SUM(GF14:GF17)</f>
        <v>1</v>
      </c>
      <c r="GG18" s="59">
        <f>SUM(GG14:GG17)</f>
        <v>1</v>
      </c>
      <c r="GH18" s="59">
        <f>SUM(GH14:GH17)</f>
        <v>2</v>
      </c>
      <c r="GI18" s="59">
        <f>SUM(GI14:GI17)</f>
        <v>1</v>
      </c>
      <c r="GJ18" s="59">
        <f>SUM(GJ14:GJ17)</f>
        <v>1</v>
      </c>
      <c r="GK18" s="59">
        <f>SUM(GK14:GK17)</f>
        <v>2</v>
      </c>
      <c r="GL18" s="59">
        <f>SUM(GL14:GL17)</f>
        <v>1</v>
      </c>
      <c r="GM18" s="59">
        <f>SUM(GM14:GM17)</f>
        <v>1</v>
      </c>
      <c r="GN18" s="59">
        <f>SUM(GN14:GN17)</f>
        <v>2</v>
      </c>
      <c r="GO18" s="59">
        <f>SUM(GO14:GO17)</f>
        <v>1</v>
      </c>
      <c r="GP18" s="59">
        <f>SUM(GP14:GP17)</f>
        <v>1</v>
      </c>
      <c r="GQ18" s="59">
        <f>SUM(GQ14:GQ17)</f>
        <v>2</v>
      </c>
      <c r="GR18" s="59">
        <f>SUM(GR14:GR17)</f>
        <v>1</v>
      </c>
    </row>
    <row r="19" spans="1:254" ht="37.5" customHeight="1" x14ac:dyDescent="0.25">
      <c r="A19" s="69" t="s">
        <v>641</v>
      </c>
      <c r="B19" s="70"/>
      <c r="C19" s="9">
        <f>C18/4%</f>
        <v>50</v>
      </c>
      <c r="D19" s="9">
        <f t="shared" ref="D19:BO19" si="0">D18/4%</f>
        <v>50</v>
      </c>
      <c r="E19" s="9">
        <f t="shared" si="0"/>
        <v>0</v>
      </c>
      <c r="F19" s="9">
        <f t="shared" si="0"/>
        <v>50</v>
      </c>
      <c r="G19" s="9">
        <f t="shared" si="0"/>
        <v>50</v>
      </c>
      <c r="H19" s="9">
        <f t="shared" si="0"/>
        <v>0</v>
      </c>
      <c r="I19" s="9">
        <f t="shared" si="0"/>
        <v>50</v>
      </c>
      <c r="J19" s="9">
        <f t="shared" si="0"/>
        <v>50</v>
      </c>
      <c r="K19" s="9">
        <f t="shared" si="0"/>
        <v>0</v>
      </c>
      <c r="L19" s="9">
        <f t="shared" si="0"/>
        <v>50</v>
      </c>
      <c r="M19" s="9">
        <f t="shared" si="0"/>
        <v>50</v>
      </c>
      <c r="N19" s="9">
        <f t="shared" si="0"/>
        <v>0</v>
      </c>
      <c r="O19" s="9">
        <f t="shared" si="0"/>
        <v>50</v>
      </c>
      <c r="P19" s="9">
        <f t="shared" si="0"/>
        <v>50</v>
      </c>
      <c r="Q19" s="9">
        <f t="shared" si="0"/>
        <v>0</v>
      </c>
      <c r="R19" s="9">
        <f t="shared" si="0"/>
        <v>50</v>
      </c>
      <c r="S19" s="9">
        <f t="shared" si="0"/>
        <v>50</v>
      </c>
      <c r="T19" s="9">
        <f t="shared" si="0"/>
        <v>0</v>
      </c>
      <c r="U19" s="9">
        <f t="shared" si="0"/>
        <v>50</v>
      </c>
      <c r="V19" s="9">
        <f t="shared" si="0"/>
        <v>50</v>
      </c>
      <c r="W19" s="9">
        <f t="shared" si="0"/>
        <v>0</v>
      </c>
      <c r="X19" s="9">
        <f t="shared" si="0"/>
        <v>50</v>
      </c>
      <c r="Y19" s="9">
        <f t="shared" si="0"/>
        <v>50</v>
      </c>
      <c r="Z19" s="9">
        <f t="shared" si="0"/>
        <v>0</v>
      </c>
      <c r="AA19" s="9">
        <f t="shared" si="0"/>
        <v>50</v>
      </c>
      <c r="AB19" s="9">
        <f t="shared" si="0"/>
        <v>50</v>
      </c>
      <c r="AC19" s="9">
        <f t="shared" si="0"/>
        <v>0</v>
      </c>
      <c r="AD19" s="9">
        <f t="shared" si="0"/>
        <v>50</v>
      </c>
      <c r="AE19" s="9">
        <f t="shared" si="0"/>
        <v>50</v>
      </c>
      <c r="AF19" s="9">
        <f t="shared" si="0"/>
        <v>0</v>
      </c>
      <c r="AG19" s="9">
        <f t="shared" si="0"/>
        <v>50</v>
      </c>
      <c r="AH19" s="9">
        <f t="shared" si="0"/>
        <v>50</v>
      </c>
      <c r="AI19" s="9">
        <f t="shared" si="0"/>
        <v>0</v>
      </c>
      <c r="AJ19" s="9">
        <f t="shared" si="0"/>
        <v>50</v>
      </c>
      <c r="AK19" s="9">
        <f t="shared" si="0"/>
        <v>50</v>
      </c>
      <c r="AL19" s="9">
        <f t="shared" si="0"/>
        <v>0</v>
      </c>
      <c r="AM19" s="9">
        <f t="shared" si="0"/>
        <v>50</v>
      </c>
      <c r="AN19" s="9">
        <f t="shared" si="0"/>
        <v>50</v>
      </c>
      <c r="AO19" s="9">
        <f t="shared" si="0"/>
        <v>0</v>
      </c>
      <c r="AP19" s="9">
        <f t="shared" si="0"/>
        <v>50</v>
      </c>
      <c r="AQ19" s="9">
        <f t="shared" si="0"/>
        <v>50</v>
      </c>
      <c r="AR19" s="9">
        <f t="shared" si="0"/>
        <v>0</v>
      </c>
      <c r="AS19" s="9">
        <f t="shared" si="0"/>
        <v>50</v>
      </c>
      <c r="AT19" s="9">
        <f t="shared" si="0"/>
        <v>50</v>
      </c>
      <c r="AU19" s="9">
        <f t="shared" si="0"/>
        <v>0</v>
      </c>
      <c r="AV19" s="9">
        <f t="shared" si="0"/>
        <v>50</v>
      </c>
      <c r="AW19" s="9">
        <f t="shared" si="0"/>
        <v>50</v>
      </c>
      <c r="AX19" s="9">
        <f t="shared" si="0"/>
        <v>0</v>
      </c>
      <c r="AY19" s="9">
        <f t="shared" si="0"/>
        <v>50</v>
      </c>
      <c r="AZ19" s="9">
        <f t="shared" si="0"/>
        <v>50</v>
      </c>
      <c r="BA19" s="9">
        <f t="shared" si="0"/>
        <v>0</v>
      </c>
      <c r="BB19" s="9">
        <f t="shared" si="0"/>
        <v>50</v>
      </c>
      <c r="BC19" s="9">
        <f t="shared" si="0"/>
        <v>50</v>
      </c>
      <c r="BD19" s="9">
        <f t="shared" si="0"/>
        <v>0</v>
      </c>
      <c r="BE19" s="9">
        <f t="shared" si="0"/>
        <v>50</v>
      </c>
      <c r="BF19" s="9">
        <f t="shared" si="0"/>
        <v>50</v>
      </c>
      <c r="BG19" s="9">
        <f t="shared" si="0"/>
        <v>0</v>
      </c>
      <c r="BH19" s="9">
        <f t="shared" si="0"/>
        <v>50</v>
      </c>
      <c r="BI19" s="9">
        <f t="shared" si="0"/>
        <v>50</v>
      </c>
      <c r="BJ19" s="9">
        <f t="shared" si="0"/>
        <v>0</v>
      </c>
      <c r="BK19" s="9">
        <f t="shared" si="0"/>
        <v>50</v>
      </c>
      <c r="BL19" s="9">
        <f t="shared" si="0"/>
        <v>50</v>
      </c>
      <c r="BM19" s="9">
        <f t="shared" si="0"/>
        <v>0</v>
      </c>
      <c r="BN19" s="9">
        <f t="shared" si="0"/>
        <v>50</v>
      </c>
      <c r="BO19" s="9">
        <f t="shared" si="0"/>
        <v>50</v>
      </c>
      <c r="BP19" s="9">
        <f t="shared" ref="BP19:EA19" si="1">BP18/4%</f>
        <v>0</v>
      </c>
      <c r="BQ19" s="9">
        <f t="shared" si="1"/>
        <v>50</v>
      </c>
      <c r="BR19" s="9">
        <f t="shared" si="1"/>
        <v>50</v>
      </c>
      <c r="BS19" s="9">
        <f t="shared" si="1"/>
        <v>0</v>
      </c>
      <c r="BT19" s="9">
        <f t="shared" si="1"/>
        <v>25</v>
      </c>
      <c r="BU19" s="9">
        <f t="shared" si="1"/>
        <v>50</v>
      </c>
      <c r="BV19" s="9">
        <f t="shared" si="1"/>
        <v>25</v>
      </c>
      <c r="BW19" s="9">
        <f t="shared" si="1"/>
        <v>25</v>
      </c>
      <c r="BX19" s="9">
        <f t="shared" si="1"/>
        <v>50</v>
      </c>
      <c r="BY19" s="9">
        <f t="shared" si="1"/>
        <v>25</v>
      </c>
      <c r="BZ19" s="9">
        <f t="shared" si="1"/>
        <v>25</v>
      </c>
      <c r="CA19" s="9">
        <f t="shared" si="1"/>
        <v>50</v>
      </c>
      <c r="CB19" s="9">
        <f t="shared" si="1"/>
        <v>25</v>
      </c>
      <c r="CC19" s="9">
        <f t="shared" si="1"/>
        <v>25</v>
      </c>
      <c r="CD19" s="9">
        <f t="shared" si="1"/>
        <v>50</v>
      </c>
      <c r="CE19" s="9">
        <f t="shared" si="1"/>
        <v>25</v>
      </c>
      <c r="CF19" s="9">
        <f t="shared" si="1"/>
        <v>25</v>
      </c>
      <c r="CG19" s="9">
        <f t="shared" si="1"/>
        <v>50</v>
      </c>
      <c r="CH19" s="9">
        <f t="shared" si="1"/>
        <v>25</v>
      </c>
      <c r="CI19" s="9">
        <f t="shared" si="1"/>
        <v>25</v>
      </c>
      <c r="CJ19" s="9">
        <f t="shared" si="1"/>
        <v>50</v>
      </c>
      <c r="CK19" s="9">
        <f t="shared" si="1"/>
        <v>25</v>
      </c>
      <c r="CL19" s="9">
        <f t="shared" si="1"/>
        <v>25</v>
      </c>
      <c r="CM19" s="9">
        <f t="shared" si="1"/>
        <v>50</v>
      </c>
      <c r="CN19" s="9">
        <f t="shared" si="1"/>
        <v>25</v>
      </c>
      <c r="CO19" s="9">
        <f t="shared" si="1"/>
        <v>25</v>
      </c>
      <c r="CP19" s="9">
        <f t="shared" si="1"/>
        <v>75</v>
      </c>
      <c r="CQ19" s="9">
        <f t="shared" si="1"/>
        <v>0</v>
      </c>
      <c r="CR19" s="9">
        <f t="shared" si="1"/>
        <v>25</v>
      </c>
      <c r="CS19" s="9">
        <f t="shared" si="1"/>
        <v>75</v>
      </c>
      <c r="CT19" s="9">
        <f t="shared" si="1"/>
        <v>0</v>
      </c>
      <c r="CU19" s="9">
        <f t="shared" si="1"/>
        <v>25</v>
      </c>
      <c r="CV19" s="9">
        <f t="shared" si="1"/>
        <v>75</v>
      </c>
      <c r="CW19" s="9">
        <f t="shared" si="1"/>
        <v>0</v>
      </c>
      <c r="CX19" s="9">
        <f t="shared" si="1"/>
        <v>25</v>
      </c>
      <c r="CY19" s="9">
        <f t="shared" si="1"/>
        <v>75</v>
      </c>
      <c r="CZ19" s="9">
        <f t="shared" si="1"/>
        <v>0</v>
      </c>
      <c r="DA19" s="9">
        <f t="shared" si="1"/>
        <v>25</v>
      </c>
      <c r="DB19" s="9">
        <f t="shared" si="1"/>
        <v>75</v>
      </c>
      <c r="DC19" s="9">
        <f t="shared" si="1"/>
        <v>0</v>
      </c>
      <c r="DD19" s="9">
        <f t="shared" si="1"/>
        <v>25</v>
      </c>
      <c r="DE19" s="9">
        <f t="shared" si="1"/>
        <v>75</v>
      </c>
      <c r="DF19" s="9">
        <f t="shared" si="1"/>
        <v>0</v>
      </c>
      <c r="DG19" s="9">
        <f t="shared" si="1"/>
        <v>25</v>
      </c>
      <c r="DH19" s="9">
        <f t="shared" si="1"/>
        <v>75</v>
      </c>
      <c r="DI19" s="9">
        <f t="shared" si="1"/>
        <v>0</v>
      </c>
      <c r="DJ19" s="9">
        <f t="shared" si="1"/>
        <v>25</v>
      </c>
      <c r="DK19" s="9">
        <f t="shared" si="1"/>
        <v>75</v>
      </c>
      <c r="DL19" s="9">
        <f t="shared" si="1"/>
        <v>0</v>
      </c>
      <c r="DM19" s="9">
        <f t="shared" si="1"/>
        <v>25</v>
      </c>
      <c r="DN19" s="9">
        <f t="shared" si="1"/>
        <v>75</v>
      </c>
      <c r="DO19" s="9">
        <f t="shared" si="1"/>
        <v>0</v>
      </c>
      <c r="DP19" s="9">
        <f t="shared" si="1"/>
        <v>25</v>
      </c>
      <c r="DQ19" s="9">
        <f t="shared" si="1"/>
        <v>75</v>
      </c>
      <c r="DR19" s="9">
        <f t="shared" si="1"/>
        <v>0</v>
      </c>
      <c r="DS19" s="9">
        <f t="shared" si="1"/>
        <v>25</v>
      </c>
      <c r="DT19" s="9">
        <f t="shared" si="1"/>
        <v>75</v>
      </c>
      <c r="DU19" s="9">
        <f t="shared" si="1"/>
        <v>0</v>
      </c>
      <c r="DV19" s="9">
        <f t="shared" si="1"/>
        <v>25</v>
      </c>
      <c r="DW19" s="9">
        <f t="shared" si="1"/>
        <v>75</v>
      </c>
      <c r="DX19" s="9">
        <f t="shared" si="1"/>
        <v>0</v>
      </c>
      <c r="DY19" s="9">
        <f t="shared" si="1"/>
        <v>25</v>
      </c>
      <c r="DZ19" s="9">
        <f t="shared" si="1"/>
        <v>75</v>
      </c>
      <c r="EA19" s="9">
        <f t="shared" si="1"/>
        <v>0</v>
      </c>
      <c r="EB19" s="9">
        <f t="shared" ref="EB19:GM19" si="2">EB18/4%</f>
        <v>25</v>
      </c>
      <c r="EC19" s="9">
        <f t="shared" si="2"/>
        <v>75</v>
      </c>
      <c r="ED19" s="9">
        <f t="shared" si="2"/>
        <v>0</v>
      </c>
      <c r="EE19" s="9">
        <f t="shared" si="2"/>
        <v>25</v>
      </c>
      <c r="EF19" s="9">
        <f t="shared" si="2"/>
        <v>75</v>
      </c>
      <c r="EG19" s="9">
        <f t="shared" si="2"/>
        <v>0</v>
      </c>
      <c r="EH19" s="9">
        <f t="shared" si="2"/>
        <v>25</v>
      </c>
      <c r="EI19" s="9">
        <f t="shared" si="2"/>
        <v>75</v>
      </c>
      <c r="EJ19" s="9">
        <f t="shared" si="2"/>
        <v>0</v>
      </c>
      <c r="EK19" s="9">
        <f t="shared" si="2"/>
        <v>25</v>
      </c>
      <c r="EL19" s="9">
        <f t="shared" si="2"/>
        <v>75</v>
      </c>
      <c r="EM19" s="9">
        <f t="shared" si="2"/>
        <v>0</v>
      </c>
      <c r="EN19" s="9">
        <f t="shared" si="2"/>
        <v>25</v>
      </c>
      <c r="EO19" s="9">
        <f t="shared" si="2"/>
        <v>75</v>
      </c>
      <c r="EP19" s="9">
        <f t="shared" si="2"/>
        <v>0</v>
      </c>
      <c r="EQ19" s="9">
        <f t="shared" si="2"/>
        <v>25</v>
      </c>
      <c r="ER19" s="9">
        <f t="shared" si="2"/>
        <v>75</v>
      </c>
      <c r="ES19" s="9">
        <f t="shared" si="2"/>
        <v>0</v>
      </c>
      <c r="ET19" s="9">
        <f t="shared" si="2"/>
        <v>25</v>
      </c>
      <c r="EU19" s="9">
        <f t="shared" si="2"/>
        <v>75</v>
      </c>
      <c r="EV19" s="9">
        <f t="shared" si="2"/>
        <v>0</v>
      </c>
      <c r="EW19" s="9">
        <f t="shared" si="2"/>
        <v>25</v>
      </c>
      <c r="EX19" s="9">
        <f t="shared" si="2"/>
        <v>75</v>
      </c>
      <c r="EY19" s="9">
        <f t="shared" si="2"/>
        <v>0</v>
      </c>
      <c r="EZ19" s="9">
        <f t="shared" si="2"/>
        <v>25</v>
      </c>
      <c r="FA19" s="9">
        <f t="shared" si="2"/>
        <v>75</v>
      </c>
      <c r="FB19" s="9">
        <f t="shared" si="2"/>
        <v>0</v>
      </c>
      <c r="FC19" s="9">
        <f t="shared" si="2"/>
        <v>25</v>
      </c>
      <c r="FD19" s="9">
        <f t="shared" si="2"/>
        <v>75</v>
      </c>
      <c r="FE19" s="9">
        <f t="shared" si="2"/>
        <v>0</v>
      </c>
      <c r="FF19" s="9">
        <f t="shared" si="2"/>
        <v>25</v>
      </c>
      <c r="FG19" s="9">
        <f t="shared" si="2"/>
        <v>75</v>
      </c>
      <c r="FH19" s="9">
        <f t="shared" si="2"/>
        <v>0</v>
      </c>
      <c r="FI19" s="9">
        <f t="shared" si="2"/>
        <v>25</v>
      </c>
      <c r="FJ19" s="9">
        <f t="shared" si="2"/>
        <v>75</v>
      </c>
      <c r="FK19" s="9">
        <f t="shared" si="2"/>
        <v>0</v>
      </c>
      <c r="FL19" s="9">
        <f t="shared" si="2"/>
        <v>25</v>
      </c>
      <c r="FM19" s="9">
        <f t="shared" si="2"/>
        <v>75</v>
      </c>
      <c r="FN19" s="9">
        <f t="shared" si="2"/>
        <v>0</v>
      </c>
      <c r="FO19" s="9">
        <f t="shared" si="2"/>
        <v>25</v>
      </c>
      <c r="FP19" s="9">
        <f t="shared" si="2"/>
        <v>75</v>
      </c>
      <c r="FQ19" s="9">
        <f t="shared" si="2"/>
        <v>0</v>
      </c>
      <c r="FR19" s="9">
        <f t="shared" si="2"/>
        <v>25</v>
      </c>
      <c r="FS19" s="9">
        <f t="shared" si="2"/>
        <v>75</v>
      </c>
      <c r="FT19" s="9">
        <f t="shared" si="2"/>
        <v>0</v>
      </c>
      <c r="FU19" s="9">
        <f t="shared" si="2"/>
        <v>25</v>
      </c>
      <c r="FV19" s="9">
        <f t="shared" si="2"/>
        <v>75</v>
      </c>
      <c r="FW19" s="9">
        <f t="shared" si="2"/>
        <v>0</v>
      </c>
      <c r="FX19" s="9">
        <f t="shared" si="2"/>
        <v>25</v>
      </c>
      <c r="FY19" s="9">
        <f t="shared" si="2"/>
        <v>75</v>
      </c>
      <c r="FZ19" s="9">
        <f t="shared" si="2"/>
        <v>0</v>
      </c>
      <c r="GA19" s="9">
        <f t="shared" si="2"/>
        <v>25</v>
      </c>
      <c r="GB19" s="9">
        <f t="shared" si="2"/>
        <v>50</v>
      </c>
      <c r="GC19" s="9">
        <f t="shared" si="2"/>
        <v>25</v>
      </c>
      <c r="GD19" s="9">
        <f t="shared" si="2"/>
        <v>25</v>
      </c>
      <c r="GE19" s="9">
        <f t="shared" si="2"/>
        <v>50</v>
      </c>
      <c r="GF19" s="9">
        <f t="shared" si="2"/>
        <v>25</v>
      </c>
      <c r="GG19" s="9">
        <f t="shared" si="2"/>
        <v>25</v>
      </c>
      <c r="GH19" s="9">
        <f t="shared" si="2"/>
        <v>50</v>
      </c>
      <c r="GI19" s="9">
        <f t="shared" si="2"/>
        <v>25</v>
      </c>
      <c r="GJ19" s="9">
        <f t="shared" si="2"/>
        <v>25</v>
      </c>
      <c r="GK19" s="9">
        <f t="shared" si="2"/>
        <v>50</v>
      </c>
      <c r="GL19" s="9">
        <f t="shared" si="2"/>
        <v>25</v>
      </c>
      <c r="GM19" s="9">
        <f t="shared" si="2"/>
        <v>25</v>
      </c>
      <c r="GN19" s="9">
        <f t="shared" ref="GN19:HC19" si="3">GN18/4%</f>
        <v>50</v>
      </c>
      <c r="GO19" s="9">
        <f t="shared" si="3"/>
        <v>25</v>
      </c>
      <c r="GP19" s="9">
        <f t="shared" si="3"/>
        <v>25</v>
      </c>
      <c r="GQ19" s="9">
        <f t="shared" si="3"/>
        <v>50</v>
      </c>
      <c r="GR19" s="9">
        <f t="shared" si="3"/>
        <v>25</v>
      </c>
      <c r="GS19" s="9">
        <f t="shared" si="3"/>
        <v>0</v>
      </c>
      <c r="GT19" s="9">
        <f t="shared" si="3"/>
        <v>0</v>
      </c>
      <c r="GU19" s="9">
        <f t="shared" si="3"/>
        <v>0</v>
      </c>
      <c r="GV19" s="9">
        <f t="shared" si="3"/>
        <v>0</v>
      </c>
      <c r="GW19" s="9">
        <f t="shared" si="3"/>
        <v>0</v>
      </c>
      <c r="GX19" s="9">
        <f t="shared" si="3"/>
        <v>0</v>
      </c>
      <c r="GY19" s="9">
        <f t="shared" si="3"/>
        <v>0</v>
      </c>
      <c r="GZ19" s="9">
        <f t="shared" si="3"/>
        <v>0</v>
      </c>
      <c r="HA19" s="9">
        <f t="shared" si="3"/>
        <v>0</v>
      </c>
      <c r="HB19" s="9">
        <f t="shared" si="3"/>
        <v>0</v>
      </c>
      <c r="HC19" s="9">
        <f t="shared" si="3"/>
        <v>0</v>
      </c>
    </row>
    <row r="21" spans="1:254" x14ac:dyDescent="0.25">
      <c r="B21" s="115" t="s">
        <v>615</v>
      </c>
      <c r="C21" s="115"/>
      <c r="D21" s="115"/>
      <c r="E21" s="115"/>
      <c r="F21" s="25"/>
      <c r="G21" s="25"/>
      <c r="H21" s="25"/>
      <c r="I21" s="25"/>
      <c r="J21" s="25"/>
      <c r="K21" s="25"/>
      <c r="L21" s="56"/>
      <c r="M21" s="25"/>
    </row>
    <row r="22" spans="1:254" x14ac:dyDescent="0.25">
      <c r="B22" s="3" t="s">
        <v>616</v>
      </c>
      <c r="C22" s="23" t="s">
        <v>634</v>
      </c>
      <c r="D22" s="19">
        <f>E22/100*4</f>
        <v>2</v>
      </c>
      <c r="E22" s="29">
        <f>(C19+F19+I19+L19+O19+R19)/6</f>
        <v>50</v>
      </c>
      <c r="F22" s="25"/>
      <c r="G22" s="25"/>
      <c r="H22" s="25"/>
      <c r="I22" s="25"/>
      <c r="J22" s="25"/>
      <c r="K22" s="25"/>
      <c r="L22" s="25"/>
      <c r="M22" s="25"/>
    </row>
    <row r="23" spans="1:254" x14ac:dyDescent="0.25">
      <c r="B23" s="3" t="s">
        <v>617</v>
      </c>
      <c r="C23" s="23" t="s">
        <v>634</v>
      </c>
      <c r="D23" s="19">
        <f>E23/100*4</f>
        <v>2</v>
      </c>
      <c r="E23" s="29">
        <f>(D19+G19+J19+M19+P19+S19)/6</f>
        <v>50</v>
      </c>
      <c r="F23" s="25"/>
      <c r="G23" s="25"/>
      <c r="H23" s="25" t="s">
        <v>987</v>
      </c>
      <c r="I23" s="25"/>
      <c r="J23" s="25"/>
      <c r="K23" s="25"/>
      <c r="L23" s="25"/>
      <c r="M23" s="25"/>
    </row>
    <row r="24" spans="1:254" x14ac:dyDescent="0.25">
      <c r="B24" s="3" t="s">
        <v>618</v>
      </c>
      <c r="C24" s="23" t="s">
        <v>634</v>
      </c>
      <c r="D24" s="19">
        <f>E24/100*4</f>
        <v>0</v>
      </c>
      <c r="E24" s="29">
        <f>(E19+H19+K19+N19+Q19+T19)/6</f>
        <v>0</v>
      </c>
      <c r="F24" s="25"/>
      <c r="G24" s="25"/>
      <c r="H24" s="25"/>
      <c r="I24" s="25"/>
      <c r="J24" s="25"/>
      <c r="K24" s="25"/>
      <c r="L24" s="25"/>
      <c r="M24" s="25"/>
    </row>
    <row r="25" spans="1:254" x14ac:dyDescent="0.25">
      <c r="B25" s="23"/>
      <c r="C25" s="23"/>
      <c r="D25" s="27">
        <f>SUM(D22:D24)</f>
        <v>4</v>
      </c>
      <c r="E25" s="27">
        <f>SUM(E22:E24)</f>
        <v>100</v>
      </c>
      <c r="F25" s="25"/>
      <c r="G25" s="25"/>
      <c r="H25" s="25"/>
      <c r="I25" s="25"/>
      <c r="J25" s="25"/>
      <c r="K25" s="25"/>
      <c r="L25" s="25"/>
      <c r="M25" s="25"/>
    </row>
    <row r="26" spans="1:254" ht="15" customHeight="1" x14ac:dyDescent="0.25">
      <c r="B26" s="23"/>
      <c r="C26" s="23"/>
      <c r="D26" s="116" t="s">
        <v>56</v>
      </c>
      <c r="E26" s="116"/>
      <c r="F26" s="88" t="s">
        <v>3</v>
      </c>
      <c r="G26" s="89"/>
      <c r="H26" s="90" t="s">
        <v>328</v>
      </c>
      <c r="I26" s="91"/>
      <c r="J26" s="25"/>
      <c r="K26" s="25"/>
      <c r="L26" s="25"/>
      <c r="M26" s="25"/>
    </row>
    <row r="27" spans="1:254" x14ac:dyDescent="0.25">
      <c r="B27" s="3" t="s">
        <v>616</v>
      </c>
      <c r="C27" s="23" t="s">
        <v>635</v>
      </c>
      <c r="D27" s="19">
        <f>E27/100*4</f>
        <v>2</v>
      </c>
      <c r="E27" s="29">
        <f>(U19+X19+AA19+AD19+AG19+AJ19)/6</f>
        <v>50</v>
      </c>
      <c r="F27" s="19">
        <f>G27/100*4</f>
        <v>2</v>
      </c>
      <c r="G27" s="29">
        <f>(AM19+AP19+AS19+AV19+AY19+BB19)/6</f>
        <v>50</v>
      </c>
      <c r="H27" s="29">
        <f>I27/100*4</f>
        <v>2</v>
      </c>
      <c r="I27" s="29">
        <v>50</v>
      </c>
      <c r="J27" s="21"/>
      <c r="K27" s="21"/>
      <c r="L27" s="21"/>
      <c r="M27" s="21"/>
    </row>
    <row r="28" spans="1:254" x14ac:dyDescent="0.25">
      <c r="B28" s="3" t="s">
        <v>617</v>
      </c>
      <c r="C28" s="23" t="s">
        <v>635</v>
      </c>
      <c r="D28" s="19">
        <f>E28/100*4</f>
        <v>2</v>
      </c>
      <c r="E28" s="29">
        <f>(V19+Y19+AB19+AE19+AH19+AK19)/6</f>
        <v>50</v>
      </c>
      <c r="F28" s="19">
        <f>G28/100*4</f>
        <v>2</v>
      </c>
      <c r="G28" s="29">
        <f>(AN19+AQ19+AT19+AW19+AZ19+BC19)/6</f>
        <v>50</v>
      </c>
      <c r="H28" s="19">
        <f>I28/100*4</f>
        <v>2</v>
      </c>
      <c r="I28" s="29">
        <f>(BF19+BI19+BL19+BO19+BR19+BU19)/6</f>
        <v>50</v>
      </c>
      <c r="J28" s="21"/>
      <c r="K28" s="21"/>
      <c r="L28" s="21"/>
      <c r="M28" s="21"/>
    </row>
    <row r="29" spans="1:254" x14ac:dyDescent="0.25">
      <c r="B29" s="3" t="s">
        <v>618</v>
      </c>
      <c r="C29" s="23" t="s">
        <v>635</v>
      </c>
      <c r="D29" s="19">
        <f>E29/100*4</f>
        <v>0</v>
      </c>
      <c r="E29" s="29">
        <f>(W19+Z19+AC19+AF19+AI19+AL19)/6</f>
        <v>0</v>
      </c>
      <c r="F29" s="19">
        <f>G29/100*4</f>
        <v>0</v>
      </c>
      <c r="G29" s="29">
        <f>(AO19+AR19+AU19+AX19+BA19+BD19)/6</f>
        <v>0</v>
      </c>
      <c r="H29" s="29">
        <f>I29/100*4</f>
        <v>0</v>
      </c>
      <c r="I29" s="29">
        <v>0</v>
      </c>
      <c r="J29" s="21"/>
      <c r="K29" s="21"/>
      <c r="L29" s="21"/>
      <c r="M29" s="21"/>
    </row>
    <row r="30" spans="1:254" x14ac:dyDescent="0.25">
      <c r="B30" s="23"/>
      <c r="C30" s="23"/>
      <c r="D30" s="27">
        <f t="shared" ref="D30:I30" si="4">SUM(D27:D29)</f>
        <v>4</v>
      </c>
      <c r="E30" s="27">
        <f t="shared" si="4"/>
        <v>100</v>
      </c>
      <c r="F30" s="27">
        <f t="shared" si="4"/>
        <v>4</v>
      </c>
      <c r="G30" s="28">
        <f t="shared" si="4"/>
        <v>100</v>
      </c>
      <c r="H30" s="27">
        <f t="shared" si="4"/>
        <v>4</v>
      </c>
      <c r="I30" s="27">
        <f t="shared" si="4"/>
        <v>100</v>
      </c>
      <c r="J30" s="43"/>
      <c r="K30" s="43"/>
      <c r="L30" s="43"/>
      <c r="M30" s="43"/>
    </row>
    <row r="31" spans="1:254" x14ac:dyDescent="0.25">
      <c r="B31" s="3" t="s">
        <v>616</v>
      </c>
      <c r="C31" s="23" t="s">
        <v>636</v>
      </c>
      <c r="D31" s="29">
        <f>E31/100*4</f>
        <v>1</v>
      </c>
      <c r="E31" s="29">
        <f>(BW19+BZ19+CC19+CF19+CI19+CL19)/6</f>
        <v>25</v>
      </c>
      <c r="F31" s="25"/>
      <c r="G31" s="25"/>
      <c r="H31" s="25"/>
      <c r="I31" s="25"/>
      <c r="J31" s="25"/>
      <c r="K31" s="25"/>
      <c r="L31" s="25"/>
      <c r="M31" s="25"/>
    </row>
    <row r="32" spans="1:254" x14ac:dyDescent="0.25">
      <c r="B32" s="3" t="s">
        <v>617</v>
      </c>
      <c r="C32" s="23" t="s">
        <v>636</v>
      </c>
      <c r="D32" s="29">
        <f>E32/100*4</f>
        <v>2</v>
      </c>
      <c r="E32" s="29">
        <f>(BX19+CA19+CD19+CG19+CJ19+CM19)/6</f>
        <v>50</v>
      </c>
      <c r="F32" s="25"/>
      <c r="G32" s="25"/>
      <c r="H32" s="25"/>
      <c r="I32" s="25"/>
      <c r="J32" s="25"/>
      <c r="K32" s="25"/>
      <c r="L32" s="25"/>
      <c r="M32" s="25"/>
    </row>
    <row r="33" spans="2:13" x14ac:dyDescent="0.25">
      <c r="B33" s="3" t="s">
        <v>618</v>
      </c>
      <c r="C33" s="23" t="s">
        <v>636</v>
      </c>
      <c r="D33" s="29">
        <f>E33/100*4</f>
        <v>1</v>
      </c>
      <c r="E33" s="29">
        <f>(BY19+CB19+CE19+CH19+CK19+CN19)/6</f>
        <v>25</v>
      </c>
      <c r="F33" s="25"/>
      <c r="G33" s="25"/>
      <c r="H33" s="25"/>
      <c r="I33" s="25"/>
      <c r="J33" s="25"/>
      <c r="K33" s="25"/>
      <c r="L33" s="25"/>
      <c r="M33" s="25"/>
    </row>
    <row r="34" spans="2:13" x14ac:dyDescent="0.25">
      <c r="B34" s="23"/>
      <c r="C34" s="23"/>
      <c r="D34" s="27">
        <f>SUM(D31:D33)</f>
        <v>4</v>
      </c>
      <c r="E34" s="28">
        <f>SUM(E31:E33)</f>
        <v>100</v>
      </c>
      <c r="F34" s="25"/>
      <c r="G34" s="25"/>
      <c r="H34" s="25"/>
      <c r="I34" s="25"/>
      <c r="J34" s="25"/>
      <c r="K34" s="25"/>
      <c r="L34" s="25"/>
      <c r="M34" s="25"/>
    </row>
    <row r="35" spans="2:13" x14ac:dyDescent="0.25">
      <c r="B35" s="23"/>
      <c r="C35" s="23"/>
      <c r="D35" s="116" t="s">
        <v>157</v>
      </c>
      <c r="E35" s="116"/>
      <c r="F35" s="86" t="s">
        <v>115</v>
      </c>
      <c r="G35" s="87"/>
      <c r="H35" s="90" t="s">
        <v>172</v>
      </c>
      <c r="I35" s="91"/>
      <c r="J35" s="64" t="s">
        <v>184</v>
      </c>
      <c r="K35" s="64"/>
      <c r="L35" s="64" t="s">
        <v>116</v>
      </c>
      <c r="M35" s="64"/>
    </row>
    <row r="36" spans="2:13" x14ac:dyDescent="0.25">
      <c r="B36" s="3" t="s">
        <v>616</v>
      </c>
      <c r="C36" s="23" t="s">
        <v>637</v>
      </c>
      <c r="D36" s="19">
        <f>E36/100*4</f>
        <v>1</v>
      </c>
      <c r="E36" s="29">
        <f>(CO19+CR19+CU19+CX19+DA19+DD19)/6</f>
        <v>25</v>
      </c>
      <c r="F36" s="19">
        <f>G36/100*4</f>
        <v>1</v>
      </c>
      <c r="G36" s="29">
        <f>(DG19+DJ19+DM19+DP19+DS19+DV19)/6</f>
        <v>25</v>
      </c>
      <c r="H36" s="19">
        <f>I36/100*4</f>
        <v>1</v>
      </c>
      <c r="I36" s="29">
        <f>(DY19+EB19+EE19+EH19+EK19+EN19)/6</f>
        <v>25</v>
      </c>
      <c r="J36" s="19">
        <f>K36/100*4</f>
        <v>1</v>
      </c>
      <c r="K36" s="29">
        <f>(EQ19+ET19+EW19+EZ19+FC19+FF19)/6</f>
        <v>25</v>
      </c>
      <c r="L36" s="19">
        <f>M36/100*4</f>
        <v>1</v>
      </c>
      <c r="M36" s="29">
        <f>(FI19+FL19+FO19+FR19+FU19+FX19)/6</f>
        <v>25</v>
      </c>
    </row>
    <row r="37" spans="2:13" x14ac:dyDescent="0.25">
      <c r="B37" s="3" t="s">
        <v>617</v>
      </c>
      <c r="C37" s="23" t="s">
        <v>637</v>
      </c>
      <c r="D37" s="19">
        <f>E37/100*4</f>
        <v>3</v>
      </c>
      <c r="E37" s="29">
        <f>(CP19+CS19+CV19+CY19+DB19+DE19)/6</f>
        <v>75</v>
      </c>
      <c r="F37" s="19">
        <f>G37/100*4</f>
        <v>3</v>
      </c>
      <c r="G37" s="29">
        <f>(DH19+DK19+DN19+DQ19+DT19+DW19)/6</f>
        <v>75</v>
      </c>
      <c r="H37" s="19">
        <f>I37/100*4</f>
        <v>3</v>
      </c>
      <c r="I37" s="29">
        <f>(DZ19+EC19+EF19+EI19+EL19+EO19)/6</f>
        <v>75</v>
      </c>
      <c r="J37" s="19">
        <f>K37/100*4</f>
        <v>3</v>
      </c>
      <c r="K37" s="29">
        <f>(ER19+EU19+EX19+FA19+FD19+FG19)/6</f>
        <v>75</v>
      </c>
      <c r="L37" s="19">
        <f>M37/100*4</f>
        <v>3</v>
      </c>
      <c r="M37" s="29">
        <f>(FJ19+FM19+FP19+FS19+FV19+FY19)/6</f>
        <v>75</v>
      </c>
    </row>
    <row r="38" spans="2:13" x14ac:dyDescent="0.25">
      <c r="B38" s="3" t="s">
        <v>618</v>
      </c>
      <c r="C38" s="23" t="s">
        <v>637</v>
      </c>
      <c r="D38" s="19">
        <f>E38/100*4</f>
        <v>0</v>
      </c>
      <c r="E38" s="29">
        <f>(CQ19+CT19+CW19+CZ19+DC19+DF19)/6</f>
        <v>0</v>
      </c>
      <c r="F38" s="19">
        <f>G38/100*4</f>
        <v>0</v>
      </c>
      <c r="G38" s="29">
        <f>(DI19+DL19+DO19+DR19+DU19+DX19)/6</f>
        <v>0</v>
      </c>
      <c r="H38" s="19">
        <f>I38/100*4</f>
        <v>0</v>
      </c>
      <c r="I38" s="29">
        <f>(EA19+ED19+EG19+EJ19+EM19+EP19)/6</f>
        <v>0</v>
      </c>
      <c r="J38" s="19">
        <f>K38/100*4</f>
        <v>0</v>
      </c>
      <c r="K38" s="29">
        <f>(ES19+EV19+EY19+FB19+FE19+FH19)/6</f>
        <v>0</v>
      </c>
      <c r="L38" s="19">
        <f>M38/100*4</f>
        <v>0</v>
      </c>
      <c r="M38" s="29">
        <f>(FK19+FN19+FQ19+FT19+FW19+FZ19)/6</f>
        <v>0</v>
      </c>
    </row>
    <row r="39" spans="2:13" x14ac:dyDescent="0.25">
      <c r="B39" s="23"/>
      <c r="C39" s="23"/>
      <c r="D39" s="27">
        <f t="shared" ref="D39:M39" si="5">SUM(D36:D38)</f>
        <v>4</v>
      </c>
      <c r="E39" s="27">
        <f t="shared" si="5"/>
        <v>100</v>
      </c>
      <c r="F39" s="27">
        <f t="shared" si="5"/>
        <v>4</v>
      </c>
      <c r="G39" s="28">
        <f t="shared" si="5"/>
        <v>100</v>
      </c>
      <c r="H39" s="27">
        <f t="shared" si="5"/>
        <v>4</v>
      </c>
      <c r="I39" s="27">
        <f t="shared" si="5"/>
        <v>100</v>
      </c>
      <c r="J39" s="27">
        <f t="shared" si="5"/>
        <v>4</v>
      </c>
      <c r="K39" s="27">
        <f t="shared" si="5"/>
        <v>100</v>
      </c>
      <c r="L39" s="27">
        <f t="shared" si="5"/>
        <v>4</v>
      </c>
      <c r="M39" s="27">
        <f t="shared" si="5"/>
        <v>100</v>
      </c>
    </row>
    <row r="40" spans="2:13" x14ac:dyDescent="0.25">
      <c r="B40" s="3" t="s">
        <v>616</v>
      </c>
      <c r="C40" s="23" t="s">
        <v>638</v>
      </c>
      <c r="D40" s="29">
        <f>(GA18+GD18+GG18+GJ18+GM18+GP18)/6</f>
        <v>1</v>
      </c>
      <c r="E40" s="29">
        <f>(GA19+GD19+GG19+GJ19+GM19+GP19)/6</f>
        <v>25</v>
      </c>
      <c r="F40" s="25"/>
      <c r="G40" s="25"/>
      <c r="H40" s="25"/>
      <c r="I40" s="25"/>
      <c r="J40" s="25"/>
      <c r="K40" s="25"/>
      <c r="L40" s="25"/>
      <c r="M40" s="25"/>
    </row>
    <row r="41" spans="2:13" x14ac:dyDescent="0.25">
      <c r="B41" s="3" t="s">
        <v>617</v>
      </c>
      <c r="C41" s="23" t="s">
        <v>638</v>
      </c>
      <c r="D41" s="19">
        <f>(GB18+GE18+GH18+GK18+GN18+GQ18)/6</f>
        <v>2</v>
      </c>
      <c r="E41" s="29">
        <f>(GB19+GE19+GH19+GK19+GN19+GQ19)/6</f>
        <v>50</v>
      </c>
      <c r="F41" s="25"/>
      <c r="G41" s="25"/>
      <c r="H41" s="25"/>
      <c r="I41" s="25"/>
      <c r="J41" s="25"/>
      <c r="K41" s="25"/>
      <c r="L41" s="25"/>
      <c r="M41" s="25"/>
    </row>
    <row r="42" spans="2:13" x14ac:dyDescent="0.25">
      <c r="B42" s="3" t="s">
        <v>618</v>
      </c>
      <c r="C42" s="23" t="s">
        <v>638</v>
      </c>
      <c r="D42" s="19">
        <f>(GC18+GF18+GI18+GL18+GO18+GR18)/6</f>
        <v>1</v>
      </c>
      <c r="E42" s="29">
        <f>(GC19+GF19+GI19+GL19+GO19+GR19)/6</f>
        <v>25</v>
      </c>
      <c r="F42" s="25"/>
      <c r="G42" s="25"/>
      <c r="H42" s="25"/>
      <c r="I42" s="25"/>
      <c r="J42" s="25"/>
      <c r="K42" s="25"/>
      <c r="L42" s="25"/>
      <c r="M42" s="25"/>
    </row>
    <row r="43" spans="2:13" x14ac:dyDescent="0.25">
      <c r="B43" s="23"/>
      <c r="C43" s="23"/>
      <c r="D43" s="27">
        <f>D40+D41+D42</f>
        <v>4</v>
      </c>
      <c r="E43" s="28">
        <f>E40+E41+E42</f>
        <v>100</v>
      </c>
      <c r="F43" s="25"/>
      <c r="G43" s="25"/>
      <c r="H43" s="25"/>
      <c r="I43" s="25"/>
      <c r="J43" s="25"/>
      <c r="K43" s="25"/>
      <c r="L43" s="25"/>
      <c r="M43" s="25"/>
    </row>
    <row r="44" spans="2:13" x14ac:dyDescent="0.25">
      <c r="B44" s="53"/>
      <c r="C44" s="53"/>
      <c r="D44" s="57"/>
      <c r="E44" s="57"/>
    </row>
  </sheetData>
  <mergeCells count="164"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35:E35"/>
    <mergeCell ref="F35:G35"/>
    <mergeCell ref="H35:I35"/>
    <mergeCell ref="II2:IJ2"/>
    <mergeCell ref="J35:K35"/>
    <mergeCell ref="L35:M35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B21:E21"/>
    <mergeCell ref="D26:E26"/>
    <mergeCell ref="F26:G26"/>
    <mergeCell ref="H26:I26"/>
    <mergeCell ref="L12:N12"/>
    <mergeCell ref="O12:Q12"/>
    <mergeCell ref="R12:T12"/>
    <mergeCell ref="A18:B18"/>
    <mergeCell ref="A19:B19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кіші топ </vt:lpstr>
      <vt:lpstr>ортаңғы топ</vt:lpstr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2025-12-19T03:48:52Z</cp:lastPrinted>
  <dcterms:created xsi:type="dcterms:W3CDTF">2022-12-22T06:57:03Z</dcterms:created>
  <dcterms:modified xsi:type="dcterms:W3CDTF">2026-04-12T21:17:29Z</dcterms:modified>
</cp:coreProperties>
</file>